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tcdf-my.sharepoint.com/personal/emili_banno_tc_df_gov_br/Documents/Documentos/MEUS DOCUMENTOS/TCDF_TELETRABALHO/2022/ATUALIZACAO PORTAL/"/>
    </mc:Choice>
  </mc:AlternateContent>
  <xr:revisionPtr revIDLastSave="0" documentId="8_{4C963FB0-3FEA-4E71-99AC-1462D4FC0025}" xr6:coauthVersionLast="47" xr6:coauthVersionMax="47" xr10:uidLastSave="{00000000-0000-0000-0000-000000000000}"/>
  <bookViews>
    <workbookView xWindow="-120" yWindow="-120" windowWidth="29040" windowHeight="15840" xr2:uid="{00000000-000D-0000-FFFF-FFFF00000000}"/>
  </bookViews>
  <sheets>
    <sheet name="Inexigibilidade 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7" i="1" l="1"/>
  <c r="D12" i="1"/>
  <c r="D11" i="1"/>
  <c r="D6" i="1"/>
</calcChain>
</file>

<file path=xl/sharedStrings.xml><?xml version="1.0" encoding="utf-8"?>
<sst xmlns="http://schemas.openxmlformats.org/spreadsheetml/2006/main" count="152" uniqueCount="152">
  <si>
    <t>PROCESSOS DE INEXIGIBILIDADE - 2022
(Lançado conforme ano de emissão da NE)</t>
  </si>
  <si>
    <t>Nº</t>
  </si>
  <si>
    <t xml:space="preserve">Processo nº </t>
  </si>
  <si>
    <t>Objeto</t>
  </si>
  <si>
    <t>Valor Contratado</t>
  </si>
  <si>
    <t>Número da Nota de Empenho</t>
  </si>
  <si>
    <t>Link para acesso ao processo</t>
  </si>
  <si>
    <t>00600-00012718/2021-11-e</t>
  </si>
  <si>
    <t>Contratação de instrutoria para ministrar o curso in company “sobre a Lei nº 14.133/21 – Principais Inovações”, na modalidade EaD.</t>
  </si>
  <si>
    <t>2022NE00255</t>
  </si>
  <si>
    <t>https://etcdf.tc.df.gov.br/?a=consultaETCDF&amp;f=formPrincipal&amp;nrproc=12718&amp;anoproc=2021</t>
  </si>
  <si>
    <t>00600-00006907/2021-47-e</t>
  </si>
  <si>
    <t>Contratação de empresa especializada para prestação de serviços de suporte técnico e atualização para 2 (duas) licenças de uso perpétuo do software Maker por período de 12 meses.</t>
  </si>
  <si>
    <t>2022NE00086</t>
  </si>
  <si>
    <t>https://etcdf.tc.df.gov.br/?a=consultaETCDF&amp;f=formPrincipal&amp;nrproc=6907&amp;anoproc=2021</t>
  </si>
  <si>
    <t>00600-00012119/2021-90-e</t>
  </si>
  <si>
    <t>Contratação de instrutoria para ministrar o curso in company sobre as temáticas “Distributed Ledger Technology (DLT, Tecnologia de Registros Distribuídos, Blockchain)”, na modalidade EaD.</t>
  </si>
  <si>
    <t>2022NE00069 e 2022NE00070</t>
  </si>
  <si>
    <t>https://etcdf.tc.df.gov.br/?a=consultaETCDF&amp;f=formPrincipal&amp;nrproc=12119&amp;anoproc=2021</t>
  </si>
  <si>
    <t>00600-00011689/2021-62-e</t>
  </si>
  <si>
    <t>Participação de Conselheiro no “18° Encontro Internacional de Juristas</t>
  </si>
  <si>
    <t>2022NE00001</t>
  </si>
  <si>
    <t>https://etcdf.tc.df.gov.br/?a=consultaETCDF&amp;f=formPrincipal&amp;nrproc=11689&amp;anoproc=2021</t>
  </si>
  <si>
    <t>00600-00008081/2022-31-e</t>
  </si>
  <si>
    <t>Aquisição de periódicos digitais da Plataforma Fórum de Conhecimento Jurídico, da Editora Fórum.</t>
  </si>
  <si>
    <t>2022NE00730</t>
  </si>
  <si>
    <t>https://etcdf.tc.df.gov.br/?a=consultaETCDF&amp;f=formPrincipal&amp;nrproc=8081&amp;anoproc=2022</t>
  </si>
  <si>
    <t>00600-00007818/2022-07-e</t>
  </si>
  <si>
    <t>Curso in company "Treinamento Mais Tempo, Mais Produtividade", com a instrutora externa Gabriela Brasil, na modalidade EaD.</t>
  </si>
  <si>
    <t>2022NE00663</t>
  </si>
  <si>
    <t>https://etcdf.tc.df.gov.br/?a=consultaETCDF&amp;f=formPrincipal&amp;nrproc=7818&amp;anoproc=2022</t>
  </si>
  <si>
    <t>00600-00007955/2022-33-e</t>
  </si>
  <si>
    <t>Participação no 3º Congresso Brasileiro de Compras Públicas, que ocorrerá entre os dias 8 e 11 de agosto de 2022, na cidade de Foz do Iguaçu/PR</t>
  </si>
  <si>
    <t>2022NE00667</t>
  </si>
  <si>
    <t>https://etcdf.tc.df.gov.br/?a=consultaETCDF&amp;f=formPrincipal&amp;nrproc=7955&amp;anoproc=2022</t>
  </si>
  <si>
    <t xml:space="preserve"> 00600-00007335/2022-02-e</t>
  </si>
  <si>
    <t>Contratação de instrutoria para ministrar o curso in company “Controle Externo das Concessão de Serviços de Transporte Coletivo por Ônibus: auditoria do processo licitatório e da execução contratual, a ser realizado na ESCON.</t>
  </si>
  <si>
    <t>2022NE00661 e 2022NE00662</t>
  </si>
  <si>
    <t>https://etcdf.tc.df.gov.br/?a=consultaETCDF&amp;f=formPrincipal&amp;nrproc=7335&amp;anoproc=2022</t>
  </si>
  <si>
    <t>00600-00005836/2022-46-e</t>
  </si>
  <si>
    <t>Contratação de instrutoria para ministrar o curso in company “Como entender e se proteger aplicando a Lei Maria da Penha”, a ser realizado na ESCON.</t>
  </si>
  <si>
    <t>2022NE00670 e 2022NE00671</t>
  </si>
  <si>
    <t>https://etcdf.tc.df.gov.br/?a=consultaETCDF&amp;f=formPrincipal&amp;nrproc=5836&amp;anoproc=2022</t>
  </si>
  <si>
    <t xml:space="preserve"> 00600-00006105/2022-18-e</t>
  </si>
  <si>
    <t>Contratação de instrutoria para ministrar o curso in company “Competências gerenciais com People Analytics”, na modalidade EaD</t>
  </si>
  <si>
    <t>2022NE00635</t>
  </si>
  <si>
    <t>https://etcdf.tc.df.gov.br/?a=consultaETCDF&amp;f=formPrincipal&amp;nrproc=6105&amp;anoproc=2022</t>
  </si>
  <si>
    <t>00600-00004891/2022-19-e</t>
  </si>
  <si>
    <t>Contratação de instrutoria para ministrar o curso in company “Gestão da Conta Vinculada”, por meio da plataforma Zoom.</t>
  </si>
  <si>
    <t>2022NE00589</t>
  </si>
  <si>
    <t>https://etcdf.tc.df.gov.br/?a=consultaETCDF&amp;f=formPrincipal&amp;nrproc=4891&amp;anoproc=2022</t>
  </si>
  <si>
    <t>00600-00004157/2022-50-e</t>
  </si>
  <si>
    <t>Assinatura da plataforma Zênite Fácil da Editora Zênite por um período de 12 (doze) meses.</t>
  </si>
  <si>
    <t>2022NE00473</t>
  </si>
  <si>
    <t>https://etcdf.tc.df.gov.br/?a=consultaETCDF&amp;f=formPrincipal&amp;nrproc=4157&amp;anoproc=2022</t>
  </si>
  <si>
    <t xml:space="preserve">00600-00001716/2022-70-e </t>
  </si>
  <si>
    <t>Curso in company: Elaboração de ementas jurisprudenciais, com instrutor Cleber Cunha, por meio da Plataforma Teams.</t>
  </si>
  <si>
    <t>2022NE00424</t>
  </si>
  <si>
    <t>https://etcdf.tc.df.gov.br/?a=consultaETCDF&amp;f=formPrincipal&amp;nrproc=1716&amp;anoproc=2022</t>
  </si>
  <si>
    <t>00600-00002730/2022-91-e</t>
  </si>
  <si>
    <t>Curso in company "Treinamento Mais Tempo, Mais Produtividade", com a instrutora externa Gabriela Brasil, no período de 11, 18, 19 e 26 de abril de 2022, por meio da plataforma Teams.</t>
  </si>
  <si>
    <t>2022NE00388</t>
  </si>
  <si>
    <t>https://etcdf.tc.df.gov.br/?a=consultaETCDF&amp;f=formPrincipal&amp;nrproc=2730&amp;anoproc=2022</t>
  </si>
  <si>
    <t>00600-00000937/2022-21-e</t>
  </si>
  <si>
    <t>Contratação de empresa especializada para disponibilização de 12 (doze) licenças de acesso à plataforma de cursos ALLURA, na modalidade de Ensino a Distância (EAD)</t>
  </si>
  <si>
    <t>2022NE00565</t>
  </si>
  <si>
    <t>https://etcdf.tc.df.gov.br/?a=consultaETCDF&amp;f=formPrincipal&amp;nrproc=937&amp;anoproc=2022</t>
  </si>
  <si>
    <t>00600-00003095/2022-69-e</t>
  </si>
  <si>
    <t>Participação de servidor na 11ª Edição do Redes WeGov, a ser realizado em Florianópolis/SC</t>
  </si>
  <si>
    <t>2022NE00390</t>
  </si>
  <si>
    <t>https://etcdf.tc.df.gov.br/?a=consultaETCDF&amp;f=formPrincipal&amp;nrproc=3095&amp;anoproc=2022</t>
  </si>
  <si>
    <t>00600-00003028/2022-44-e</t>
  </si>
  <si>
    <t>Participação de Servidores no curso “80 em 20 People Analytics: Estrategista de Pessoas”, na modalidade EaD.</t>
  </si>
  <si>
    <t>2022NE00346</t>
  </si>
  <si>
    <t>https://etcdf.tc.df.gov.br/?a=consultaETCDF&amp;f=formPrincipal&amp;nrproc=3028&amp;anoproc=2022</t>
  </si>
  <si>
    <t>00600-00002901/2022-81-e</t>
  </si>
  <si>
    <t>Participação de Servidores no curso “Reajuste e Reequilibrio Econômico-Financeiro nas Obras Públicas”, na modalidade EaD.</t>
  </si>
  <si>
    <t>2022NE00391</t>
  </si>
  <si>
    <t>https://etcdf.tc.df.gov.br/?a=consultaETCDF&amp;f=formPrincipal&amp;nrproc=2901&amp;anoproc=2022</t>
  </si>
  <si>
    <t>00600-00001711/2022-47-e</t>
  </si>
  <si>
    <t>Contratação de instrutoria para ministrar o curso in company “TD&amp;E - Análise de Necessidades de Treinamento, Planejamento Instrucional e Avaliação”, a ser realizado por meio da plataforma Teams.</t>
  </si>
  <si>
    <t>2022NE00344</t>
  </si>
  <si>
    <t>https://etcdf.tc.df.gov.br/?a=consultaETCDF&amp;f=formPrincipal&amp;nrproc=1711&amp;anoproc=2022</t>
  </si>
  <si>
    <t>00600-00001719/2022-11-e</t>
  </si>
  <si>
    <t>Contratação de instrutoria para ministrar o curso in company “TD&amp;E - Análise de Necessidades de Treinamento, Planejamento Instrucional e Avaliação”, na modalidade EaD.</t>
  </si>
  <si>
    <t>2022NE00384</t>
  </si>
  <si>
    <t>https://etcdf.tc.df.gov.br/?a=consultaETCDF&amp;f=formPrincipal&amp;nrproc=1719&amp;anoproc=2022</t>
  </si>
  <si>
    <t>00600-00002215/2022-19-e</t>
  </si>
  <si>
    <t>Participação de Servidora no “IV Congresso Brasileiro de Orçamento e Formação de Preços de Obras Públicas”, na modalidade presencial.</t>
  </si>
  <si>
    <t>2022NE00345</t>
  </si>
  <si>
    <t>https://etcdf.tc.df.gov.br/?a=consultaETCDF&amp;f=formPrincipal&amp;nrproc=2215&amp;anoproc=2022</t>
  </si>
  <si>
    <t>00600-00000708/2022-14-e</t>
  </si>
  <si>
    <t>Contratação de instrutoria para ministrar o curso in company “Atualização Gramatical”, pela plataforma Teams.</t>
  </si>
  <si>
    <t>2022NE00258</t>
  </si>
  <si>
    <t>https://etcdf.tc.df.gov.br/?a=consultaETCDF&amp;f=formPrincipal&amp;nrproc=708&amp;anoproc=2022</t>
  </si>
  <si>
    <t>00600-00000507/2020-47-e</t>
  </si>
  <si>
    <t>Contratação da Empresa Brasileira de Correios e Telégrafos – ECT – para prestação de serviços postais. Prazo de 60 meses contados da data da assinatura: 28/05/2020</t>
  </si>
  <si>
    <t>2022NE00033</t>
  </si>
  <si>
    <t>https://etcdf.tc.df.gov.br/?a=consultaETCDF&amp;f=formPrincipal&amp;nrproc=507&amp;anoproc=2022</t>
  </si>
  <si>
    <t>13459/2018</t>
  </si>
  <si>
    <r>
      <t xml:space="preserve">Contratação de empresa especializada para prestação de serviço de subscrição anual do sistema Rybená.
</t>
    </r>
    <r>
      <rPr>
        <sz val="11"/>
        <color theme="5" tint="-0.249977111117893"/>
        <rFont val="Calibri"/>
        <family val="2"/>
      </rPr>
      <t>3º Termo Aditivo ao CT TCDF nº 01/2019 (Prorrogação do prazo de vigência)</t>
    </r>
  </si>
  <si>
    <t>2022NE00003</t>
  </si>
  <si>
    <t>https://etcdf.tc.df.gov.br/?a=consultaETCDF&amp;f=formPrincipal&amp;nrproc=13459&amp;anoproc=2018</t>
  </si>
  <si>
    <t>00600-00011541/2022-17-e</t>
  </si>
  <si>
    <t>Inscrição de servidores no “Curso Intensivo Anteriores e Posteriores Restaurações Diretas e Indiretas”.</t>
  </si>
  <si>
    <t>2022NE00912</t>
  </si>
  <si>
    <t xml:space="preserve">https://etcdf.tc.df.gov.br/?a=consultaETCDF&amp;f=formPrincipal&amp;nrproc=11541&amp;anoproc=2022 </t>
  </si>
  <si>
    <t>00600-00011061/2022-48-e</t>
  </si>
  <si>
    <t>Participação de servidores no 16° Pregão Week, que ocorrerá entre os dias 3 e 7 de outubro de 2022, na cidade de Foz do Iguaçu/PR</t>
  </si>
  <si>
    <t>2022NE00853</t>
  </si>
  <si>
    <t xml:space="preserve">https://etcdf.tc.df.gov.br/?a=consultaETCDF&amp;f=formPrincipal&amp;nrproc=11061&amp;anoproc=2022 </t>
  </si>
  <si>
    <t>00600-00011134/2022-00-e</t>
  </si>
  <si>
    <t>Participação de servidores no 29º Congresso Brasileiro de Biblioteconomia e Documentação.</t>
  </si>
  <si>
    <t>2022NE00851</t>
  </si>
  <si>
    <t xml:space="preserve">https://etcdf.tc.df.gov.br/?a=consultaETCDF&amp;f=formPrincipal&amp;nrproc=11134&amp;anoproc=2022 </t>
  </si>
  <si>
    <t>00600-00009568/2022-31-e</t>
  </si>
  <si>
    <t>Contratação de instrutoria para ministrar a palestra in company: “Educar sem Pirar: estratégias para despertar e manter a motivação dos filhos para os estudos”.</t>
  </si>
  <si>
    <t>2022NE00850</t>
  </si>
  <si>
    <t xml:space="preserve">https://etcdf.tc.df.gov.br/?a=consultaETCDF&amp;f=formPrincipal&amp;nrproc=9568&amp;anoproc=2022 </t>
  </si>
  <si>
    <t>00600-00010145/2022-64-e</t>
  </si>
  <si>
    <t>Contratação da Imprensa Nacional para atender despesas com publicação de matérias de interesse do TCDF no Diário Oficial da União.</t>
  </si>
  <si>
    <t>2022NE00859</t>
  </si>
  <si>
    <t xml:space="preserve">https://etcdf.tc.df.gov.br/?a=consultaETCDF&amp;f=formPrincipal&amp;nrproc=10145&amp;anoproc=2022 </t>
  </si>
  <si>
    <t xml:space="preserve"> 00600-00009974/2022-02-e</t>
  </si>
  <si>
    <t>Participação de Procuradora no “2° Congresso Brasileiro de Licitações e Contratos”.</t>
  </si>
  <si>
    <t>2022NE00782</t>
  </si>
  <si>
    <t xml:space="preserve">https://etcdf.tc.df.gov.br/?a=consultaETCDF&amp;f=formPrincipal&amp;nrproc=9974&amp;anoproc=2022 </t>
  </si>
  <si>
    <t>00600-00009072/2022-68-e</t>
  </si>
  <si>
    <t>Contratação de instrutoria para ministrar o curso in company: “Dois passos para se escrever com segurança e destreza”</t>
  </si>
  <si>
    <t>2022NE00798</t>
  </si>
  <si>
    <t xml:space="preserve">https://etcdf.tc.df.gov.br/?a=consultaETCDF&amp;f=formPrincipal&amp;nrproc=9072&amp;anoproc=2022 </t>
  </si>
  <si>
    <t>00600-00009359/2022-98-e</t>
  </si>
  <si>
    <t>Contratação de instrutoria para ministrar o curso in company: “Termo de Referência e estudo técnico preliminar conforme a nova Lei de Licitações e Contratos (Lei 14.133/2021) ”.</t>
  </si>
  <si>
    <t>2022NE00799</t>
  </si>
  <si>
    <t xml:space="preserve">https://etcdf.tc.df.gov.br/?a=consultaETCDF&amp;f=formPrincipal&amp;nrproc=9359&amp;anoproc=2022 </t>
  </si>
  <si>
    <t>00600-00004019/2022-71-e</t>
  </si>
  <si>
    <t>Participação de servidor no “IX Congresso Nacional de Arquivologia (CNA)”.</t>
  </si>
  <si>
    <t>2022NE00392</t>
  </si>
  <si>
    <t xml:space="preserve">https://etcdf.tc.df.gov.br/?a=consultaETCDF&amp;f=formPrincipal&amp;nrproc=4019&amp;anoproc=2022 </t>
  </si>
  <si>
    <t>00600-00009233/2022-13-e</t>
  </si>
  <si>
    <t>Participação de membros e servidores do TCDF no VIII Encontro Nacional dos Tribunais de Contas, nos dias 16 a 18 de novembro de 2022, na cidade do Rio de Janeiro,</t>
  </si>
  <si>
    <t>2022NE00989</t>
  </si>
  <si>
    <t>https://etcdf.tc.df.gov.br/?a=consultaETCDF&amp;f=formPrincipal&amp;nrproc=9233&amp;anoproc=2022</t>
  </si>
  <si>
    <t>00600-00012204/2022-39-e</t>
  </si>
  <si>
    <t>Contratação de empresa especializada para o fornecimento de apoios de cabeça para cadeiras de escritório, fabricante Flexform, Modelo LED, existentes no Edifício Sede, para atendimento das necessidades do TCDF.</t>
  </si>
  <si>
    <t>2022NE00963</t>
  </si>
  <si>
    <t>https://etcdf.tc.df.gov.br/?a=consultaETCDF&amp;f=formPrincipal&amp;nrproc=12204&amp;anoproc=2022</t>
  </si>
  <si>
    <t>00600-00012718/2022-94-e</t>
  </si>
  <si>
    <t>Contratação de empresa especializada para prestação de serviços de subscrição anual do sistema de gestão tributária, via web, contemplando os serviços de simulação de incidência tributária na fonte do Imposto Nacional de Seguridade Social (INSS), Imposto de Renda (IR) e Imposto sobre Serviços (ISS), inclusive no caso de pagamento de pessoa física, indicando a legislação aplicada, consoante às especificações técnicas descritas no presente instrumento, em atendimento às necessidades do Tribunal de Contas do Distrito Federal (TCDF), pelo período de 12(doze) meses.</t>
  </si>
  <si>
    <t>2022NE01086</t>
  </si>
  <si>
    <t>https://etcdf.tc.df.gov.br/?a=consultaETCDF&amp;f=formPrincipal&amp;nrproc=12718&amp;anoproc=2022</t>
  </si>
  <si>
    <t>Data da última atualização: 01/12/2022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</si>
</sst>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9" x14ac:knownFonts="1">
    <font>
      <sz val="11"/>
      <color theme="1"/>
      <name val="Calibri"/>
      <family val="2"/>
      <scheme val="minor"/>
    </font>
    <font>
      <u/>
      <sz val="11"/>
      <color theme="10"/>
      <name val="Calibri"/>
      <family val="2"/>
      <scheme val="minor"/>
    </font>
    <font>
      <sz val="11"/>
      <color theme="1"/>
      <name val="Calibri"/>
      <family val="2"/>
    </font>
    <font>
      <b/>
      <sz val="11"/>
      <color rgb="FFFFFF00"/>
      <name val="Calibri"/>
      <family val="2"/>
    </font>
    <font>
      <b/>
      <sz val="11"/>
      <color theme="1"/>
      <name val="Calibri"/>
      <family val="2"/>
    </font>
    <font>
      <sz val="8"/>
      <name val="Calibri"/>
      <family val="2"/>
      <scheme val="minor"/>
    </font>
    <font>
      <sz val="11"/>
      <color rgb="FF333333"/>
      <name val="Calibri"/>
      <family val="2"/>
    </font>
    <font>
      <sz val="11"/>
      <color theme="5" tint="-0.249977111117893"/>
      <name val="Calibri"/>
      <family val="2"/>
    </font>
    <font>
      <sz val="11"/>
      <color rgb="FF333333"/>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0" tint="-0.249977111117893"/>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44" fontId="2" fillId="0" borderId="1" xfId="0" applyNumberFormat="1" applyFont="1" applyBorder="1" applyAlignment="1">
      <alignment horizontal="center" vertical="center"/>
    </xf>
    <xf numFmtId="44" fontId="2" fillId="0" borderId="0" xfId="0" applyNumberFormat="1" applyFont="1" applyAlignment="1">
      <alignment horizontal="center" vertical="center"/>
    </xf>
    <xf numFmtId="0" fontId="2" fillId="0" borderId="0" xfId="0" applyFont="1" applyAlignment="1">
      <alignment horizontal="justify" vertical="center" wrapText="1"/>
    </xf>
    <xf numFmtId="0" fontId="6" fillId="0" borderId="1" xfId="0" applyFont="1" applyBorder="1" applyAlignment="1">
      <alignment horizontal="justify" wrapText="1"/>
    </xf>
    <xf numFmtId="0" fontId="6" fillId="0" borderId="1" xfId="0" applyFont="1" applyBorder="1" applyAlignment="1">
      <alignment horizontal="justify" vertical="top" wrapText="1"/>
    </xf>
    <xf numFmtId="0" fontId="6" fillId="0" borderId="1" xfId="0" applyFont="1" applyBorder="1" applyAlignment="1">
      <alignment horizontal="justify" vertical="center" wrapText="1"/>
    </xf>
    <xf numFmtId="0" fontId="2" fillId="4" borderId="1" xfId="0" applyFont="1" applyFill="1" applyBorder="1" applyAlignment="1">
      <alignment horizontal="center" vertical="center"/>
    </xf>
    <xf numFmtId="0" fontId="6" fillId="4" borderId="1" xfId="0" applyFont="1" applyFill="1" applyBorder="1" applyAlignment="1">
      <alignment horizontal="justify" vertical="center" wrapText="1"/>
    </xf>
    <xf numFmtId="4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1" fillId="0" borderId="1" xfId="1" applyBorder="1" applyAlignment="1">
      <alignment horizontal="center" vertical="center"/>
    </xf>
    <xf numFmtId="0" fontId="1" fillId="4" borderId="1" xfId="1" applyFill="1" applyBorder="1" applyAlignment="1">
      <alignment horizontal="center" vertical="center"/>
    </xf>
    <xf numFmtId="0" fontId="4" fillId="3" borderId="8" xfId="0" applyFont="1" applyFill="1" applyBorder="1" applyAlignment="1">
      <alignment horizontal="center" vertical="center"/>
    </xf>
    <xf numFmtId="0" fontId="4" fillId="3" borderId="8" xfId="0" applyFont="1" applyFill="1" applyBorder="1" applyAlignment="1">
      <alignment horizontal="justify" vertical="center" wrapText="1"/>
    </xf>
    <xf numFmtId="44" fontId="4" fillId="3" borderId="8" xfId="0" applyNumberFormat="1" applyFont="1" applyFill="1" applyBorder="1" applyAlignment="1">
      <alignment horizontal="center" vertical="center"/>
    </xf>
    <xf numFmtId="0" fontId="2" fillId="0" borderId="1" xfId="0" applyFont="1" applyBorder="1" applyAlignment="1">
      <alignment horizontal="justify" vertical="center" wrapText="1"/>
    </xf>
    <xf numFmtId="0" fontId="0" fillId="0" borderId="1" xfId="0" applyBorder="1" applyAlignment="1">
      <alignment wrapText="1"/>
    </xf>
    <xf numFmtId="0" fontId="8" fillId="0" borderId="1" xfId="0" applyFont="1" applyBorder="1" applyAlignment="1">
      <alignmen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right" vertical="center" wrapText="1"/>
    </xf>
    <xf numFmtId="0" fontId="3" fillId="2" borderId="6" xfId="0" applyFont="1" applyFill="1" applyBorder="1" applyAlignment="1">
      <alignment horizontal="right" vertical="center" wrapText="1"/>
    </xf>
    <xf numFmtId="0" fontId="3" fillId="2" borderId="7" xfId="0" applyFont="1" applyFill="1" applyBorder="1" applyAlignment="1">
      <alignment horizontal="right" vertical="center" wrapText="1"/>
    </xf>
    <xf numFmtId="0" fontId="0" fillId="0" borderId="1" xfId="0" applyBorder="1" applyAlignment="1">
      <alignment horizontal="justify" wrapText="1"/>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tcdf.tc.df.gov.br/?a=consultaETCDF&amp;f=formPrincipal&amp;nrproc=1716&amp;anoproc=2022" TargetMode="External"/><Relationship Id="rId18" Type="http://schemas.openxmlformats.org/officeDocument/2006/relationships/hyperlink" Target="https://etcdf.tc.df.gov.br/?a=consultaETCDF&amp;f=formPrincipal&amp;nrproc=2901&amp;anoproc=2022" TargetMode="External"/><Relationship Id="rId26" Type="http://schemas.openxmlformats.org/officeDocument/2006/relationships/hyperlink" Target="https://etcdf.tc.df.gov.br/?a=consultaETCDF&amp;f=formPrincipal&amp;nrproc=11061&amp;anoproc=2022" TargetMode="External"/><Relationship Id="rId21" Type="http://schemas.openxmlformats.org/officeDocument/2006/relationships/hyperlink" Target="https://etcdf.tc.df.gov.br/?a=consultaETCDF&amp;f=formPrincipal&amp;nrproc=2215&amp;anoproc=2022" TargetMode="External"/><Relationship Id="rId34" Type="http://schemas.openxmlformats.org/officeDocument/2006/relationships/hyperlink" Target="https://etcdf.tc.df.gov.br/?a=consultaETCDF&amp;f=formPrincipal&amp;nrproc=9233&amp;anoproc=2022" TargetMode="External"/><Relationship Id="rId7" Type="http://schemas.openxmlformats.org/officeDocument/2006/relationships/hyperlink" Target="https://etcdf.tc.df.gov.br/?a=consultaETCDF&amp;f=formPrincipal&amp;nrproc=7955&amp;anoproc=2022" TargetMode="External"/><Relationship Id="rId12" Type="http://schemas.openxmlformats.org/officeDocument/2006/relationships/hyperlink" Target="https://etcdf.tc.df.gov.br/?a=consultaETCDF&amp;f=formPrincipal&amp;nrproc=4157&amp;anoproc=2022" TargetMode="External"/><Relationship Id="rId17" Type="http://schemas.openxmlformats.org/officeDocument/2006/relationships/hyperlink" Target="https://etcdf.tc.df.gov.br/?a=consultaETCDF&amp;f=formPrincipal&amp;nrproc=3028&amp;anoproc=2022" TargetMode="External"/><Relationship Id="rId25" Type="http://schemas.openxmlformats.org/officeDocument/2006/relationships/hyperlink" Target="https://etcdf.tc.df.gov.br/?a=consultaETCDF&amp;f=formPrincipal&amp;nrproc=11541&amp;anoproc=2022" TargetMode="External"/><Relationship Id="rId33" Type="http://schemas.openxmlformats.org/officeDocument/2006/relationships/hyperlink" Target="https://etcdf.tc.df.gov.br/?a=consultaETCDF&amp;f=formPrincipal&amp;nrproc=4019&amp;anoproc=2022" TargetMode="External"/><Relationship Id="rId2" Type="http://schemas.openxmlformats.org/officeDocument/2006/relationships/hyperlink" Target="https://etcdf.tc.df.gov.br/?a=consultaETCDF&amp;f=formPrincipal&amp;nrproc=6907&amp;anoproc=2021" TargetMode="External"/><Relationship Id="rId16" Type="http://schemas.openxmlformats.org/officeDocument/2006/relationships/hyperlink" Target="https://etcdf.tc.df.gov.br/?a=consultaETCDF&amp;f=formPrincipal&amp;nrproc=3095&amp;anoproc=2022" TargetMode="External"/><Relationship Id="rId20" Type="http://schemas.openxmlformats.org/officeDocument/2006/relationships/hyperlink" Target="https://etcdf.tc.df.gov.br/?a=consultaETCDF&amp;f=formPrincipal&amp;nrproc=1719&amp;anoproc=2022" TargetMode="External"/><Relationship Id="rId29" Type="http://schemas.openxmlformats.org/officeDocument/2006/relationships/hyperlink" Target="https://etcdf.tc.df.gov.br/?a=consultaETCDF&amp;f=formPrincipal&amp;nrproc=10145&amp;anoproc=2022" TargetMode="External"/><Relationship Id="rId1" Type="http://schemas.openxmlformats.org/officeDocument/2006/relationships/hyperlink" Target="https://etcdf.tc.df.gov.br/?a=consultaETCDF&amp;f=formPrincipal&amp;nrproc=12718&amp;anoproc=2021" TargetMode="External"/><Relationship Id="rId6" Type="http://schemas.openxmlformats.org/officeDocument/2006/relationships/hyperlink" Target="https://etcdf.tc.df.gov.br/?a=consultaETCDF&amp;f=formPrincipal&amp;nrproc=7818&amp;anoproc=2022" TargetMode="External"/><Relationship Id="rId11" Type="http://schemas.openxmlformats.org/officeDocument/2006/relationships/hyperlink" Target="https://etcdf.tc.df.gov.br/?a=consultaETCDF&amp;f=formPrincipal&amp;nrproc=4891&amp;anoproc=2022" TargetMode="External"/><Relationship Id="rId24" Type="http://schemas.openxmlformats.org/officeDocument/2006/relationships/hyperlink" Target="https://etcdf.tc.df.gov.br/?a=consultaETCDF&amp;f=formPrincipal&amp;nrproc=13459&amp;anoproc=2018" TargetMode="External"/><Relationship Id="rId32" Type="http://schemas.openxmlformats.org/officeDocument/2006/relationships/hyperlink" Target="https://etcdf.tc.df.gov.br/?a=consultaETCDF&amp;f=formPrincipal&amp;nrproc=9359&amp;anoproc=2022" TargetMode="External"/><Relationship Id="rId37" Type="http://schemas.openxmlformats.org/officeDocument/2006/relationships/printerSettings" Target="../printerSettings/printerSettings1.bin"/><Relationship Id="rId5" Type="http://schemas.openxmlformats.org/officeDocument/2006/relationships/hyperlink" Target="https://etcdf.tc.df.gov.br/?a=consultaETCDF&amp;f=formPrincipal&amp;nrproc=8081&amp;anoproc=2022" TargetMode="External"/><Relationship Id="rId15" Type="http://schemas.openxmlformats.org/officeDocument/2006/relationships/hyperlink" Target="https://etcdf.tc.df.gov.br/?a=consultaETCDF&amp;f=formPrincipal&amp;nrproc=937&amp;anoproc=2022" TargetMode="External"/><Relationship Id="rId23" Type="http://schemas.openxmlformats.org/officeDocument/2006/relationships/hyperlink" Target="https://etcdf.tc.df.gov.br/?a=consultaETCDF&amp;f=formPrincipal&amp;nrproc=507&amp;anoproc=2022" TargetMode="External"/><Relationship Id="rId28" Type="http://schemas.openxmlformats.org/officeDocument/2006/relationships/hyperlink" Target="https://etcdf.tc.df.gov.br/?a=consultaETCDF&amp;f=formPrincipal&amp;nrproc=9568&amp;anoproc=2022" TargetMode="External"/><Relationship Id="rId36" Type="http://schemas.openxmlformats.org/officeDocument/2006/relationships/hyperlink" Target="https://etcdf.tc.df.gov.br/?a=consultaETCDF&amp;f=formPrincipal&amp;nrproc=12718&amp;anoproc=2022" TargetMode="External"/><Relationship Id="rId10" Type="http://schemas.openxmlformats.org/officeDocument/2006/relationships/hyperlink" Target="https://etcdf.tc.df.gov.br/?a=consultaETCDF&amp;f=formPrincipal&amp;nrproc=6105&amp;anoproc=2022" TargetMode="External"/><Relationship Id="rId19" Type="http://schemas.openxmlformats.org/officeDocument/2006/relationships/hyperlink" Target="https://etcdf.tc.df.gov.br/?a=consultaETCDF&amp;f=formPrincipal&amp;nrproc=1711&amp;anoproc=2022" TargetMode="External"/><Relationship Id="rId31" Type="http://schemas.openxmlformats.org/officeDocument/2006/relationships/hyperlink" Target="https://etcdf.tc.df.gov.br/?a=consultaETCDF&amp;f=formPrincipal&amp;nrproc=9072&amp;anoproc=2022" TargetMode="External"/><Relationship Id="rId4" Type="http://schemas.openxmlformats.org/officeDocument/2006/relationships/hyperlink" Target="https://etcdf.tc.df.gov.br/?a=consultaETCDF&amp;f=formPrincipal&amp;nrproc=11689&amp;anoproc=2021" TargetMode="External"/><Relationship Id="rId9" Type="http://schemas.openxmlformats.org/officeDocument/2006/relationships/hyperlink" Target="https://etcdf.tc.df.gov.br/?a=consultaETCDF&amp;f=formPrincipal&amp;nrproc=5836&amp;anoproc=2022" TargetMode="External"/><Relationship Id="rId14" Type="http://schemas.openxmlformats.org/officeDocument/2006/relationships/hyperlink" Target="https://etcdf.tc.df.gov.br/?a=consultaETCDF&amp;f=formPrincipal&amp;nrproc=2730&amp;anoproc=2022" TargetMode="External"/><Relationship Id="rId22" Type="http://schemas.openxmlformats.org/officeDocument/2006/relationships/hyperlink" Target="https://etcdf.tc.df.gov.br/?a=consultaETCDF&amp;f=formPrincipal&amp;nrproc=708&amp;anoproc=2022" TargetMode="External"/><Relationship Id="rId27" Type="http://schemas.openxmlformats.org/officeDocument/2006/relationships/hyperlink" Target="https://etcdf.tc.df.gov.br/?a=consultaETCDF&amp;f=formPrincipal&amp;nrproc=11134&amp;anoproc=2022" TargetMode="External"/><Relationship Id="rId30" Type="http://schemas.openxmlformats.org/officeDocument/2006/relationships/hyperlink" Target="https://etcdf.tc.df.gov.br/?a=consultaETCDF&amp;f=formPrincipal&amp;nrproc=9974&amp;anoproc=2022" TargetMode="External"/><Relationship Id="rId35" Type="http://schemas.openxmlformats.org/officeDocument/2006/relationships/hyperlink" Target="https://etcdf.tc.df.gov.br/?a=consultaETCDF&amp;f=formPrincipal&amp;nrproc=12204&amp;anoproc=2022" TargetMode="External"/><Relationship Id="rId8" Type="http://schemas.openxmlformats.org/officeDocument/2006/relationships/hyperlink" Target="https://etcdf.tc.df.gov.br/?a=consultaETCDF&amp;f=formPrincipal&amp;nrproc=7335&amp;anoproc=2022" TargetMode="External"/><Relationship Id="rId3" Type="http://schemas.openxmlformats.org/officeDocument/2006/relationships/hyperlink" Target="https://etcdf.tc.df.gov.br/?a=consultaETCDF&amp;f=formPrincipal&amp;nrproc=12119&amp;anoproc=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F39"/>
  <sheetViews>
    <sheetView tabSelected="1" workbookViewId="0">
      <pane ySplit="1830" topLeftCell="A32" activePane="bottomLeft"/>
      <selection activeCell="A3" sqref="A3"/>
      <selection pane="bottomLeft" activeCell="C39" sqref="C39"/>
    </sheetView>
  </sheetViews>
  <sheetFormatPr defaultRowHeight="15" x14ac:dyDescent="0.25"/>
  <cols>
    <col min="1" max="1" width="5.140625" style="1" customWidth="1"/>
    <col min="2" max="2" width="26.85546875" style="1" customWidth="1"/>
    <col min="3" max="3" width="58.5703125" style="5" customWidth="1"/>
    <col min="4" max="4" width="16.85546875" style="4" customWidth="1"/>
    <col min="5" max="5" width="29.5703125" style="1" customWidth="1"/>
    <col min="6" max="6" width="84.28515625" style="1" bestFit="1" customWidth="1"/>
    <col min="7" max="16384" width="9.140625" style="1"/>
  </cols>
  <sheetData>
    <row r="1" spans="1:6" ht="42" customHeight="1" x14ac:dyDescent="0.25">
      <c r="A1" s="21" t="s">
        <v>0</v>
      </c>
      <c r="B1" s="22"/>
      <c r="C1" s="22"/>
      <c r="D1" s="22"/>
      <c r="E1" s="22"/>
      <c r="F1" s="23"/>
    </row>
    <row r="2" spans="1:6" ht="19.5" customHeight="1" x14ac:dyDescent="0.25">
      <c r="A2" s="24" t="s">
        <v>151</v>
      </c>
      <c r="B2" s="25"/>
      <c r="C2" s="25"/>
      <c r="D2" s="25"/>
      <c r="E2" s="25"/>
      <c r="F2" s="26"/>
    </row>
    <row r="3" spans="1:6" x14ac:dyDescent="0.25">
      <c r="A3" s="15" t="s">
        <v>1</v>
      </c>
      <c r="B3" s="15" t="s">
        <v>2</v>
      </c>
      <c r="C3" s="16" t="s">
        <v>3</v>
      </c>
      <c r="D3" s="17" t="s">
        <v>4</v>
      </c>
      <c r="E3" s="15" t="s">
        <v>5</v>
      </c>
      <c r="F3" s="15" t="s">
        <v>6</v>
      </c>
    </row>
    <row r="4" spans="1:6" ht="45" x14ac:dyDescent="0.25">
      <c r="A4" s="2">
        <v>1</v>
      </c>
      <c r="B4" s="2" t="s">
        <v>7</v>
      </c>
      <c r="C4" s="8" t="s">
        <v>8</v>
      </c>
      <c r="D4" s="3">
        <v>39460</v>
      </c>
      <c r="E4" s="2" t="s">
        <v>9</v>
      </c>
      <c r="F4" s="13" t="s">
        <v>10</v>
      </c>
    </row>
    <row r="5" spans="1:6" ht="45" x14ac:dyDescent="0.25">
      <c r="A5" s="2">
        <v>2</v>
      </c>
      <c r="B5" s="9" t="s">
        <v>11</v>
      </c>
      <c r="C5" s="10" t="s">
        <v>12</v>
      </c>
      <c r="D5" s="11">
        <v>10669.92</v>
      </c>
      <c r="E5" s="9" t="s">
        <v>13</v>
      </c>
      <c r="F5" s="14" t="s">
        <v>14</v>
      </c>
    </row>
    <row r="6" spans="1:6" ht="60" x14ac:dyDescent="0.25">
      <c r="A6" s="2">
        <v>3</v>
      </c>
      <c r="B6" s="2" t="s">
        <v>15</v>
      </c>
      <c r="C6" s="8" t="s">
        <v>16</v>
      </c>
      <c r="D6" s="3">
        <f>10500+2100</f>
        <v>12600</v>
      </c>
      <c r="E6" s="2" t="s">
        <v>17</v>
      </c>
      <c r="F6" s="13" t="s">
        <v>18</v>
      </c>
    </row>
    <row r="7" spans="1:6" ht="30" x14ac:dyDescent="0.25">
      <c r="A7" s="2">
        <v>4</v>
      </c>
      <c r="B7" s="2" t="s">
        <v>19</v>
      </c>
      <c r="C7" s="8" t="s">
        <v>20</v>
      </c>
      <c r="D7" s="3">
        <v>3250</v>
      </c>
      <c r="E7" s="2" t="s">
        <v>21</v>
      </c>
      <c r="F7" s="13" t="s">
        <v>22</v>
      </c>
    </row>
    <row r="8" spans="1:6" ht="30" x14ac:dyDescent="0.25">
      <c r="A8" s="2">
        <v>5</v>
      </c>
      <c r="B8" s="2" t="s">
        <v>23</v>
      </c>
      <c r="C8" s="6" t="s">
        <v>24</v>
      </c>
      <c r="D8" s="3">
        <v>33703</v>
      </c>
      <c r="E8" s="2" t="s">
        <v>25</v>
      </c>
      <c r="F8" s="13" t="s">
        <v>26</v>
      </c>
    </row>
    <row r="9" spans="1:6" ht="45" x14ac:dyDescent="0.25">
      <c r="A9" s="2">
        <v>6</v>
      </c>
      <c r="B9" s="2" t="s">
        <v>27</v>
      </c>
      <c r="C9" s="6" t="s">
        <v>28</v>
      </c>
      <c r="D9" s="3">
        <v>6200</v>
      </c>
      <c r="E9" s="2" t="s">
        <v>29</v>
      </c>
      <c r="F9" s="13" t="s">
        <v>30</v>
      </c>
    </row>
    <row r="10" spans="1:6" ht="45" x14ac:dyDescent="0.25">
      <c r="A10" s="2">
        <v>7</v>
      </c>
      <c r="B10" s="2" t="s">
        <v>31</v>
      </c>
      <c r="C10" s="7" t="s">
        <v>32</v>
      </c>
      <c r="D10" s="3">
        <v>13955</v>
      </c>
      <c r="E10" s="2" t="s">
        <v>33</v>
      </c>
      <c r="F10" s="13" t="s">
        <v>34</v>
      </c>
    </row>
    <row r="11" spans="1:6" ht="60" x14ac:dyDescent="0.25">
      <c r="A11" s="2">
        <v>8</v>
      </c>
      <c r="B11" s="2" t="s">
        <v>35</v>
      </c>
      <c r="C11" s="7" t="s">
        <v>36</v>
      </c>
      <c r="D11" s="3">
        <f>9775+1955</f>
        <v>11730</v>
      </c>
      <c r="E11" s="2" t="s">
        <v>37</v>
      </c>
      <c r="F11" s="13" t="s">
        <v>38</v>
      </c>
    </row>
    <row r="12" spans="1:6" ht="45" x14ac:dyDescent="0.25">
      <c r="A12" s="2">
        <v>9</v>
      </c>
      <c r="B12" s="2" t="s">
        <v>39</v>
      </c>
      <c r="C12" s="7" t="s">
        <v>40</v>
      </c>
      <c r="D12" s="3">
        <f>4000+800</f>
        <v>4800</v>
      </c>
      <c r="E12" s="2" t="s">
        <v>41</v>
      </c>
      <c r="F12" s="13" t="s">
        <v>42</v>
      </c>
    </row>
    <row r="13" spans="1:6" ht="45" x14ac:dyDescent="0.25">
      <c r="A13" s="2">
        <v>10</v>
      </c>
      <c r="B13" s="2" t="s">
        <v>43</v>
      </c>
      <c r="C13" s="7" t="s">
        <v>44</v>
      </c>
      <c r="D13" s="3">
        <v>67000</v>
      </c>
      <c r="E13" s="2" t="s">
        <v>45</v>
      </c>
      <c r="F13" s="13" t="s">
        <v>46</v>
      </c>
    </row>
    <row r="14" spans="1:6" ht="30" x14ac:dyDescent="0.25">
      <c r="A14" s="2">
        <v>11</v>
      </c>
      <c r="B14" s="2" t="s">
        <v>47</v>
      </c>
      <c r="C14" s="7" t="s">
        <v>48</v>
      </c>
      <c r="D14" s="3">
        <v>19800</v>
      </c>
      <c r="E14" s="2" t="s">
        <v>49</v>
      </c>
      <c r="F14" s="13" t="s">
        <v>50</v>
      </c>
    </row>
    <row r="15" spans="1:6" ht="30" x14ac:dyDescent="0.25">
      <c r="A15" s="2">
        <v>12</v>
      </c>
      <c r="B15" s="2" t="s">
        <v>51</v>
      </c>
      <c r="C15" s="7" t="s">
        <v>52</v>
      </c>
      <c r="D15" s="3">
        <v>10387</v>
      </c>
      <c r="E15" s="2" t="s">
        <v>53</v>
      </c>
      <c r="F15" s="13" t="s">
        <v>54</v>
      </c>
    </row>
    <row r="16" spans="1:6" ht="30" x14ac:dyDescent="0.25">
      <c r="A16" s="2">
        <v>13</v>
      </c>
      <c r="B16" s="2" t="s">
        <v>55</v>
      </c>
      <c r="C16" s="7" t="s">
        <v>56</v>
      </c>
      <c r="D16" s="3">
        <v>22000</v>
      </c>
      <c r="E16" s="2" t="s">
        <v>57</v>
      </c>
      <c r="F16" s="13" t="s">
        <v>58</v>
      </c>
    </row>
    <row r="17" spans="1:6" ht="60" x14ac:dyDescent="0.25">
      <c r="A17" s="2">
        <v>14</v>
      </c>
      <c r="B17" s="2" t="s">
        <v>59</v>
      </c>
      <c r="C17" s="7" t="s">
        <v>60</v>
      </c>
      <c r="D17" s="3">
        <v>6200</v>
      </c>
      <c r="E17" s="2" t="s">
        <v>61</v>
      </c>
      <c r="F17" s="13" t="s">
        <v>62</v>
      </c>
    </row>
    <row r="18" spans="1:6" ht="45" x14ac:dyDescent="0.25">
      <c r="A18" s="2">
        <v>15</v>
      </c>
      <c r="B18" s="2" t="s">
        <v>63</v>
      </c>
      <c r="C18" s="7" t="s">
        <v>64</v>
      </c>
      <c r="D18" s="3">
        <v>18000</v>
      </c>
      <c r="E18" s="2" t="s">
        <v>65</v>
      </c>
      <c r="F18" s="13" t="s">
        <v>66</v>
      </c>
    </row>
    <row r="19" spans="1:6" ht="30" x14ac:dyDescent="0.25">
      <c r="A19" s="2">
        <v>16</v>
      </c>
      <c r="B19" s="2" t="s">
        <v>67</v>
      </c>
      <c r="C19" s="7" t="s">
        <v>68</v>
      </c>
      <c r="D19" s="3">
        <v>2000</v>
      </c>
      <c r="E19" s="2" t="s">
        <v>69</v>
      </c>
      <c r="F19" s="13" t="s">
        <v>70</v>
      </c>
    </row>
    <row r="20" spans="1:6" ht="30" x14ac:dyDescent="0.25">
      <c r="A20" s="2">
        <v>17</v>
      </c>
      <c r="B20" s="2" t="s">
        <v>71</v>
      </c>
      <c r="C20" s="7" t="s">
        <v>72</v>
      </c>
      <c r="D20" s="3">
        <v>2991</v>
      </c>
      <c r="E20" s="2" t="s">
        <v>73</v>
      </c>
      <c r="F20" s="13" t="s">
        <v>74</v>
      </c>
    </row>
    <row r="21" spans="1:6" ht="30" x14ac:dyDescent="0.25">
      <c r="A21" s="2">
        <v>18</v>
      </c>
      <c r="B21" s="2" t="s">
        <v>75</v>
      </c>
      <c r="C21" s="7" t="s">
        <v>76</v>
      </c>
      <c r="D21" s="3">
        <v>3780</v>
      </c>
      <c r="E21" s="2" t="s">
        <v>77</v>
      </c>
      <c r="F21" s="13" t="s">
        <v>78</v>
      </c>
    </row>
    <row r="22" spans="1:6" ht="60" x14ac:dyDescent="0.25">
      <c r="A22" s="2">
        <v>19</v>
      </c>
      <c r="B22" s="2" t="s">
        <v>79</v>
      </c>
      <c r="C22" s="7" t="s">
        <v>80</v>
      </c>
      <c r="D22" s="3">
        <v>37620</v>
      </c>
      <c r="E22" s="2" t="s">
        <v>81</v>
      </c>
      <c r="F22" s="13" t="s">
        <v>82</v>
      </c>
    </row>
    <row r="23" spans="1:6" ht="45" x14ac:dyDescent="0.25">
      <c r="A23" s="2">
        <v>20</v>
      </c>
      <c r="B23" s="2" t="s">
        <v>83</v>
      </c>
      <c r="C23" s="7" t="s">
        <v>84</v>
      </c>
      <c r="D23" s="3">
        <v>10000</v>
      </c>
      <c r="E23" s="2" t="s">
        <v>85</v>
      </c>
      <c r="F23" s="13" t="s">
        <v>86</v>
      </c>
    </row>
    <row r="24" spans="1:6" ht="45" x14ac:dyDescent="0.25">
      <c r="A24" s="2">
        <v>21</v>
      </c>
      <c r="B24" s="2" t="s">
        <v>87</v>
      </c>
      <c r="C24" s="7" t="s">
        <v>88</v>
      </c>
      <c r="D24" s="3">
        <v>3290</v>
      </c>
      <c r="E24" s="2" t="s">
        <v>89</v>
      </c>
      <c r="F24" s="13" t="s">
        <v>90</v>
      </c>
    </row>
    <row r="25" spans="1:6" ht="30" x14ac:dyDescent="0.25">
      <c r="A25" s="2">
        <v>22</v>
      </c>
      <c r="B25" s="2" t="s">
        <v>91</v>
      </c>
      <c r="C25" s="7" t="s">
        <v>92</v>
      </c>
      <c r="D25" s="3">
        <v>8400</v>
      </c>
      <c r="E25" s="2" t="s">
        <v>93</v>
      </c>
      <c r="F25" s="13" t="s">
        <v>94</v>
      </c>
    </row>
    <row r="26" spans="1:6" ht="45" x14ac:dyDescent="0.25">
      <c r="A26" s="2">
        <v>23</v>
      </c>
      <c r="B26" s="9" t="s">
        <v>95</v>
      </c>
      <c r="C26" s="10" t="s">
        <v>96</v>
      </c>
      <c r="D26" s="11">
        <v>480000</v>
      </c>
      <c r="E26" s="12" t="s">
        <v>97</v>
      </c>
      <c r="F26" s="14" t="s">
        <v>98</v>
      </c>
    </row>
    <row r="27" spans="1:6" ht="60" x14ac:dyDescent="0.25">
      <c r="A27" s="2">
        <v>24</v>
      </c>
      <c r="B27" s="9" t="s">
        <v>99</v>
      </c>
      <c r="C27" s="10" t="s">
        <v>100</v>
      </c>
      <c r="D27" s="11">
        <f>650+7150</f>
        <v>7800</v>
      </c>
      <c r="E27" s="9" t="s">
        <v>101</v>
      </c>
      <c r="F27" s="14" t="s">
        <v>102</v>
      </c>
    </row>
    <row r="28" spans="1:6" ht="30" x14ac:dyDescent="0.25">
      <c r="A28" s="2">
        <v>25</v>
      </c>
      <c r="B28" s="2" t="s">
        <v>103</v>
      </c>
      <c r="C28" s="18" t="s">
        <v>104</v>
      </c>
      <c r="D28" s="3">
        <v>12200</v>
      </c>
      <c r="E28" s="2" t="s">
        <v>105</v>
      </c>
      <c r="F28" s="13" t="s">
        <v>106</v>
      </c>
    </row>
    <row r="29" spans="1:6" ht="45" x14ac:dyDescent="0.25">
      <c r="A29" s="2">
        <v>26</v>
      </c>
      <c r="B29" s="2" t="s">
        <v>107</v>
      </c>
      <c r="C29" s="18" t="s">
        <v>108</v>
      </c>
      <c r="D29" s="3">
        <v>9970</v>
      </c>
      <c r="E29" s="2" t="s">
        <v>109</v>
      </c>
      <c r="F29" s="13" t="s">
        <v>110</v>
      </c>
    </row>
    <row r="30" spans="1:6" ht="30" x14ac:dyDescent="0.25">
      <c r="A30" s="2">
        <v>27</v>
      </c>
      <c r="B30" s="2" t="s">
        <v>111</v>
      </c>
      <c r="C30" s="18" t="s">
        <v>112</v>
      </c>
      <c r="D30" s="3">
        <v>300</v>
      </c>
      <c r="E30" s="2" t="s">
        <v>113</v>
      </c>
      <c r="F30" s="13" t="s">
        <v>114</v>
      </c>
    </row>
    <row r="31" spans="1:6" ht="45" x14ac:dyDescent="0.25">
      <c r="A31" s="2">
        <v>28</v>
      </c>
      <c r="B31" s="2" t="s">
        <v>115</v>
      </c>
      <c r="C31" s="18" t="s">
        <v>116</v>
      </c>
      <c r="D31" s="3">
        <v>4000</v>
      </c>
      <c r="E31" s="2" t="s">
        <v>117</v>
      </c>
      <c r="F31" s="13" t="s">
        <v>118</v>
      </c>
    </row>
    <row r="32" spans="1:6" ht="45" x14ac:dyDescent="0.25">
      <c r="A32" s="2">
        <v>29</v>
      </c>
      <c r="B32" s="2" t="s">
        <v>119</v>
      </c>
      <c r="C32" s="18" t="s">
        <v>120</v>
      </c>
      <c r="D32" s="3">
        <v>3000</v>
      </c>
      <c r="E32" s="2" t="s">
        <v>121</v>
      </c>
      <c r="F32" s="13" t="s">
        <v>122</v>
      </c>
    </row>
    <row r="33" spans="1:6" ht="30" x14ac:dyDescent="0.25">
      <c r="A33" s="2">
        <v>30</v>
      </c>
      <c r="B33" s="2" t="s">
        <v>123</v>
      </c>
      <c r="C33" s="18" t="s">
        <v>124</v>
      </c>
      <c r="D33" s="3">
        <v>3700</v>
      </c>
      <c r="E33" s="2" t="s">
        <v>125</v>
      </c>
      <c r="F33" s="13" t="s">
        <v>126</v>
      </c>
    </row>
    <row r="34" spans="1:6" ht="30" x14ac:dyDescent="0.25">
      <c r="A34" s="2">
        <v>31</v>
      </c>
      <c r="B34" s="2" t="s">
        <v>127</v>
      </c>
      <c r="C34" s="18" t="s">
        <v>128</v>
      </c>
      <c r="D34" s="3">
        <v>10800</v>
      </c>
      <c r="E34" s="2" t="s">
        <v>129</v>
      </c>
      <c r="F34" s="13" t="s">
        <v>130</v>
      </c>
    </row>
    <row r="35" spans="1:6" ht="45" x14ac:dyDescent="0.25">
      <c r="A35" s="2">
        <v>32</v>
      </c>
      <c r="B35" s="2" t="s">
        <v>131</v>
      </c>
      <c r="C35" s="18" t="s">
        <v>132</v>
      </c>
      <c r="D35" s="3">
        <v>19800</v>
      </c>
      <c r="E35" s="2" t="s">
        <v>133</v>
      </c>
      <c r="F35" s="13" t="s">
        <v>134</v>
      </c>
    </row>
    <row r="36" spans="1:6" ht="30" x14ac:dyDescent="0.25">
      <c r="A36" s="2">
        <v>33</v>
      </c>
      <c r="B36" s="2" t="s">
        <v>135</v>
      </c>
      <c r="C36" s="18" t="s">
        <v>136</v>
      </c>
      <c r="D36" s="3">
        <v>300</v>
      </c>
      <c r="E36" s="2" t="s">
        <v>137</v>
      </c>
      <c r="F36" s="13" t="s">
        <v>138</v>
      </c>
    </row>
    <row r="37" spans="1:6" ht="45" x14ac:dyDescent="0.25">
      <c r="A37" s="2">
        <v>34</v>
      </c>
      <c r="B37" s="2" t="s">
        <v>139</v>
      </c>
      <c r="C37" s="19" t="s">
        <v>140</v>
      </c>
      <c r="D37" s="3">
        <v>10000</v>
      </c>
      <c r="E37" s="2" t="s">
        <v>141</v>
      </c>
      <c r="F37" s="13" t="s">
        <v>142</v>
      </c>
    </row>
    <row r="38" spans="1:6" ht="60" x14ac:dyDescent="0.25">
      <c r="A38" s="2">
        <v>35</v>
      </c>
      <c r="B38" s="2" t="s">
        <v>143</v>
      </c>
      <c r="C38" s="20" t="s">
        <v>144</v>
      </c>
      <c r="D38" s="3">
        <v>4411.5</v>
      </c>
      <c r="E38" s="2" t="s">
        <v>145</v>
      </c>
      <c r="F38" s="13" t="s">
        <v>146</v>
      </c>
    </row>
    <row r="39" spans="1:6" ht="150" x14ac:dyDescent="0.25">
      <c r="A39" s="2">
        <v>36</v>
      </c>
      <c r="B39" s="2" t="s">
        <v>147</v>
      </c>
      <c r="C39" s="27" t="s">
        <v>148</v>
      </c>
      <c r="D39" s="3">
        <v>7188</v>
      </c>
      <c r="E39" s="2" t="s">
        <v>149</v>
      </c>
      <c r="F39" s="13" t="s">
        <v>150</v>
      </c>
    </row>
  </sheetData>
  <mergeCells count="2">
    <mergeCell ref="A1:F1"/>
    <mergeCell ref="A2:F2"/>
  </mergeCells>
  <phoneticPr fontId="5" type="noConversion"/>
  <hyperlinks>
    <hyperlink ref="F4" r:id="rId1" xr:uid="{00000000-0004-0000-0000-000000000000}"/>
    <hyperlink ref="F5" r:id="rId2" xr:uid="{00000000-0004-0000-0000-000001000000}"/>
    <hyperlink ref="F6" r:id="rId3" xr:uid="{00000000-0004-0000-0000-000002000000}"/>
    <hyperlink ref="F7" r:id="rId4" xr:uid="{00000000-0004-0000-0000-000003000000}"/>
    <hyperlink ref="F8" r:id="rId5" xr:uid="{00000000-0004-0000-0000-000004000000}"/>
    <hyperlink ref="F9" r:id="rId6" xr:uid="{00000000-0004-0000-0000-000005000000}"/>
    <hyperlink ref="F10" r:id="rId7" xr:uid="{00000000-0004-0000-0000-000006000000}"/>
    <hyperlink ref="F11" r:id="rId8" xr:uid="{00000000-0004-0000-0000-000007000000}"/>
    <hyperlink ref="F12" r:id="rId9" xr:uid="{00000000-0004-0000-0000-000008000000}"/>
    <hyperlink ref="F13" r:id="rId10" xr:uid="{00000000-0004-0000-0000-000009000000}"/>
    <hyperlink ref="F14" r:id="rId11" xr:uid="{00000000-0004-0000-0000-00000A000000}"/>
    <hyperlink ref="F15" r:id="rId12" xr:uid="{00000000-0004-0000-0000-00000B000000}"/>
    <hyperlink ref="F16" r:id="rId13" xr:uid="{00000000-0004-0000-0000-00000C000000}"/>
    <hyperlink ref="F17" r:id="rId14" xr:uid="{00000000-0004-0000-0000-00000D000000}"/>
    <hyperlink ref="F18" r:id="rId15" xr:uid="{00000000-0004-0000-0000-00000E000000}"/>
    <hyperlink ref="F19" r:id="rId16" xr:uid="{00000000-0004-0000-0000-00000F000000}"/>
    <hyperlink ref="F20" r:id="rId17" xr:uid="{00000000-0004-0000-0000-000010000000}"/>
    <hyperlink ref="F21" r:id="rId18" xr:uid="{00000000-0004-0000-0000-000011000000}"/>
    <hyperlink ref="F22" r:id="rId19" xr:uid="{00000000-0004-0000-0000-000012000000}"/>
    <hyperlink ref="F23" r:id="rId20" xr:uid="{00000000-0004-0000-0000-000013000000}"/>
    <hyperlink ref="F24" r:id="rId21" xr:uid="{00000000-0004-0000-0000-000014000000}"/>
    <hyperlink ref="F25" r:id="rId22" xr:uid="{00000000-0004-0000-0000-000015000000}"/>
    <hyperlink ref="F26" r:id="rId23" xr:uid="{00000000-0004-0000-0000-000016000000}"/>
    <hyperlink ref="F27" r:id="rId24" xr:uid="{00000000-0004-0000-0000-000017000000}"/>
    <hyperlink ref="F28" r:id="rId25" xr:uid="{00000000-0004-0000-0000-000018000000}"/>
    <hyperlink ref="F29" r:id="rId26" xr:uid="{00000000-0004-0000-0000-000019000000}"/>
    <hyperlink ref="F30" r:id="rId27" xr:uid="{00000000-0004-0000-0000-00001A000000}"/>
    <hyperlink ref="F31" r:id="rId28" xr:uid="{00000000-0004-0000-0000-00001B000000}"/>
    <hyperlink ref="F32" r:id="rId29" xr:uid="{00000000-0004-0000-0000-00001C000000}"/>
    <hyperlink ref="F33" r:id="rId30" xr:uid="{00000000-0004-0000-0000-00001D000000}"/>
    <hyperlink ref="F34" r:id="rId31" xr:uid="{00000000-0004-0000-0000-00001E000000}"/>
    <hyperlink ref="F35" r:id="rId32" xr:uid="{00000000-0004-0000-0000-00001F000000}"/>
    <hyperlink ref="F36" r:id="rId33" xr:uid="{00000000-0004-0000-0000-000020000000}"/>
    <hyperlink ref="F37" r:id="rId34" xr:uid="{00000000-0004-0000-0000-000021000000}"/>
    <hyperlink ref="F38" r:id="rId35" xr:uid="{00000000-0004-0000-0000-000022000000}"/>
    <hyperlink ref="F39" r:id="rId36" xr:uid="{00000000-0004-0000-0000-000023000000}"/>
  </hyperlinks>
  <pageMargins left="0.511811024" right="0.511811024" top="0.78740157499999996" bottom="0.78740157499999996" header="0.31496062000000002" footer="0.31496062000000002"/>
  <pageSetup paperSize="9" orientation="portrait" r:id="rId3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02B1CAA51D954BA5D6D4E85A04E359" ma:contentTypeVersion="2" ma:contentTypeDescription="Crie um novo documento." ma:contentTypeScope="" ma:versionID="66df7470b1d12e3218637becad0afda1">
  <xsd:schema xmlns:xsd="http://www.w3.org/2001/XMLSchema" xmlns:xs="http://www.w3.org/2001/XMLSchema" xmlns:p="http://schemas.microsoft.com/office/2006/metadata/properties" xmlns:ns2="d330f94d-42b9-4afe-921e-1fb3d3d9a0b3" targetNamespace="http://schemas.microsoft.com/office/2006/metadata/properties" ma:root="true" ma:fieldsID="08f03b6a92d06968a1022d2af43a6437" ns2:_="">
    <xsd:import namespace="d330f94d-42b9-4afe-921e-1fb3d3d9a0b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0f94d-42b9-4afe-921e-1fb3d3d9a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2FAEE2-B083-4784-B655-4DCC3D0E9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0f94d-42b9-4afe-921e-1fb3d3d9a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846BDD-032F-4DF7-8ECE-384D0E74F70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C5055C1-FC46-4883-805E-0DFBED971A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Inexigibilidade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Leonardo José Alves Leal Neri</dc:creator>
  <cp:keywords/>
  <dc:description/>
  <cp:lastModifiedBy>Emili Banno</cp:lastModifiedBy>
  <cp:revision/>
  <dcterms:created xsi:type="dcterms:W3CDTF">2022-09-27T18:30:54Z</dcterms:created>
  <dcterms:modified xsi:type="dcterms:W3CDTF">2022-12-01T18:41:49Z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0x0101008D02B1CAA51D954BA5D6D4E85A04E359</vt:lpwstr>
  </property>
</Properties>
</file>