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4/Portal Transparência/"/>
    </mc:Choice>
  </mc:AlternateContent>
  <xr:revisionPtr revIDLastSave="605" documentId="13_ncr:1_{C37ACFE2-680F-3B4A-8302-E5D7924B1FEF}" xr6:coauthVersionLast="47" xr6:coauthVersionMax="47" xr10:uidLastSave="{2965B0B5-E5F8-4822-B9E1-F3BC07BFB403}"/>
  <bookViews>
    <workbookView xWindow="28680" yWindow="-120" windowWidth="29040" windowHeight="15840" xr2:uid="{00000000-000D-0000-FFFF-FFFF00000000}"/>
  </bookViews>
  <sheets>
    <sheet name="Dispensa 2024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5" l="1"/>
  <c r="H28" i="5"/>
  <c r="H22" i="5"/>
  <c r="H23" i="5"/>
  <c r="H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03CE15B7-4367-45D7-9FAE-D1359D15DA43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<sst xmlns="http://schemas.openxmlformats.org/spreadsheetml/2006/main" count="230" uniqueCount="211">
  <si>
    <r>
      <rPr>
        <b/>
        <sz val="12"/>
        <color rgb="FFFFFF00"/>
        <rFont val="Calibri"/>
      </rPr>
      <t xml:space="preserve">PROCESSOS DE DISPENSA - 2024
</t>
    </r>
    <r>
      <rPr>
        <b/>
        <u/>
        <sz val="12"/>
        <color rgb="FFFFFF00"/>
        <rFont val="Calibri"/>
      </rPr>
      <t>(Lançado conforme ano de emissão da NE)</t>
    </r>
  </si>
  <si>
    <t>Data da última atualização: 30/12/2024</t>
  </si>
  <si>
    <t>Nº</t>
  </si>
  <si>
    <t xml:space="preserve">Processo nº </t>
  </si>
  <si>
    <t>Nº da Dispensa</t>
  </si>
  <si>
    <t>Data da Abertura da Sessão</t>
  </si>
  <si>
    <t>Descrição do Objeto</t>
  </si>
  <si>
    <t>Nome da Contratada</t>
  </si>
  <si>
    <t>CNPJ da Contratada</t>
  </si>
  <si>
    <t>Valor Contratado</t>
  </si>
  <si>
    <t>Nº da Nota de Empenho</t>
  </si>
  <si>
    <t>Instrumento Contratual</t>
  </si>
  <si>
    <t>Link para acesso ao processo</t>
  </si>
  <si>
    <t>00600-00013779/2023-50-e</t>
  </si>
  <si>
    <t>95/2023</t>
  </si>
  <si>
    <r>
      <rPr>
        <sz val="11"/>
        <color rgb="FF000000"/>
        <rFont val="Calibri"/>
        <scheme val="minor"/>
      </rPr>
      <t xml:space="preserve">Aquisição de material de expediente (Blocos de anotação e canetas esferográficas), a serem utilizados nos cursos profissionalizantes, ministrados pela Escola de Contas, nos exercícios de 2023 e 2024. 
</t>
    </r>
    <r>
      <rPr>
        <b/>
        <sz val="11"/>
        <color rgb="FF000000"/>
        <rFont val="Calibri"/>
        <scheme val="minor"/>
      </rPr>
      <t>Processos de execução: 00600-00000452/2024-07 e 00600-00000454/2024-98-e</t>
    </r>
  </si>
  <si>
    <t xml:space="preserve">Ana Rosa Sampaio de Melo e Sousa 
e
Rafa Paper Distribuidora Ltda </t>
  </si>
  <si>
    <t>14.908.231/0001-02
e
30.735.649/0001-11</t>
  </si>
  <si>
    <t>2024NE00168 
e
2024NE0169</t>
  </si>
  <si>
    <t>Nota de Empenho</t>
  </si>
  <si>
    <t>https://etcdf.tc.df.gov.br/?a=consultaETCDF&amp;f=formPrincipal&amp;nrproc=454&amp;anoproc=2024   
https://etcdf.tc.df.gov.br/?a=consultaETCDF&amp;f=formPrincipal&amp;nrproc=452&amp;anoproc=2024</t>
  </si>
  <si>
    <t>OBS.: Em razão de as alterações no sistema de compras governamentais, a partir deste ponto, os números dos certames iniciam com 9000x/2024. Convém lembrar que a sequência não se dará por modalidade mas pelo cadastramento no sistema de compras.</t>
  </si>
  <si>
    <t>00600-00012714/2023-97-e</t>
  </si>
  <si>
    <t>90001/2024</t>
  </si>
  <si>
    <t>Contratação de empresa especializada para o fornecimento de 3 (três) aparelhos de refrigeradores, para o atendimento das necessidades do TCDF.</t>
  </si>
  <si>
    <t>Maielly Fernanda Rodrigues Nascimento</t>
  </si>
  <si>
    <t>52.778.492/0001-44</t>
  </si>
  <si>
    <t>2024NE00201</t>
  </si>
  <si>
    <t>https://etcdf.tc.df.gov.br/?a=consultaETCDF&amp;f=formPrincipal&amp;nrproc=12714&amp;anoproc=2023</t>
  </si>
  <si>
    <t>00600-00006914/2023-19-e</t>
  </si>
  <si>
    <t>90003/2024</t>
  </si>
  <si>
    <t>Contratação de empresa especializada para o fornecimento de 1 (um) aparelho eletrocardiógrafo para o atendimento das necessidades da Divisão de Assistência à Saúde (DSAUD), do TCDF.</t>
  </si>
  <si>
    <t>Eduardo Gobi Junior</t>
  </si>
  <si>
    <t>31.982.299/0001-50</t>
  </si>
  <si>
    <t>2024NE00268</t>
  </si>
  <si>
    <t>https://etcdf.tc.df.gov.br/?a=consultaETCDF&amp;f=formPrincipal&amp;nrproc=6914&amp;anoproc=2023</t>
  </si>
  <si>
    <t>00600-00013969/2023-77-e</t>
  </si>
  <si>
    <t>90004/2024</t>
  </si>
  <si>
    <t>Contratação de empresa especializada para o fornecimento de armário roupeiro de aço, para o atendimento das necessidades do TCDF.</t>
  </si>
  <si>
    <t>Jader Matias Freitas Ferreira</t>
  </si>
  <si>
    <t>44.350.738/0001-54</t>
  </si>
  <si>
    <t>2024NE00261</t>
  </si>
  <si>
    <t>https://etcdf.tc.df.gov.br/?a=consultaETCDF&amp;f=formPrincipal&amp;nrproc=13969&amp;anoproc=2023</t>
  </si>
  <si>
    <t>00600-00008949/2023-84-e</t>
  </si>
  <si>
    <t>90005/2024</t>
  </si>
  <si>
    <t>Contratação de empresa especializada para fornecimento de 1 (um) aparelho de Monitorização Residencial da Pressão Arterial e 1 (um) aparelho de Velocidade de Onda de Pulso, para atendimento das demandas da Divisão de Assistência Direta à Saúde - DSAUD, do TCDF.</t>
  </si>
  <si>
    <t>Aline Franklin da Silveira</t>
  </si>
  <si>
    <t>52.780.182/0001-64</t>
  </si>
  <si>
    <t>2024NE00318</t>
  </si>
  <si>
    <t>https://etcdf.tc.df.gov.br/?a=consultaETCDF&amp;f=formPrincipal&amp;nrproc=8949&amp;anoproc=2023</t>
  </si>
  <si>
    <t>00600-00007954/2023-70-e</t>
  </si>
  <si>
    <t>90007/2024</t>
  </si>
  <si>
    <t>Contratação de empresa especializada para a prestação de serviço de limpeza e higienização a seco de 3.130m2 de carpetes instalados nos pisos dos Edifícios Sede e Anexo do Tribunal de Contas do Distrito Federal, com emprego de mão de-obra, materiais, utensílios e equipamentos necessários.</t>
  </si>
  <si>
    <t>Camila Roberta da Silva dos Santos 
(C R Comercio)</t>
  </si>
  <si>
    <t>41.170.264/0001-70</t>
  </si>
  <si>
    <t>2024NE00345</t>
  </si>
  <si>
    <t>https://etcdf.tc.df.gov.br/?a=consultaETCDF&amp;f=formPrincipal&amp;nrproc=7954&amp;anoproc=2023</t>
  </si>
  <si>
    <t>00600-00008685/2023-69-e</t>
  </si>
  <si>
    <t>90008/2024</t>
  </si>
  <si>
    <t>Contratação de empresa especializada para a prestação de serviços de programação visual, sob demanda, para o atendimento das necessidades do TCDF.</t>
  </si>
  <si>
    <t>LC Vendas e Consultoria Ltda.</t>
  </si>
  <si>
    <t>34.705.204/0001-40</t>
  </si>
  <si>
    <t>2024NE00563</t>
  </si>
  <si>
    <t>Contrato nº 12/2024</t>
  </si>
  <si>
    <t>https://etcdf.tc.df.gov.br/?a=consultaETCDF&amp;f=formPrincipal&amp;nrproc=8685&amp;anoproc=2023</t>
  </si>
  <si>
    <t>00600-00016522/2023-50-e</t>
  </si>
  <si>
    <t>90019/2024</t>
  </si>
  <si>
    <t>Contratação de empresa especializada para fornecimento de mochilas, canetas e cadernos personalizados para distribuição aos alunos matriculados no mestrado in company em Administração Pública a ser ministrado na Escola de Contas Públicas.</t>
  </si>
  <si>
    <t>Fortune Comunicação e Serviços de Brindes Ltda</t>
  </si>
  <si>
    <t>17.589.437/0001-05</t>
  </si>
  <si>
    <t>2024NE00349</t>
  </si>
  <si>
    <t>https://etcdf.tc.df.gov.br/?a=consultaETCDF&amp;f=formPrincipal&amp;nrproc=16522&amp;anoproc=2023</t>
  </si>
  <si>
    <t>00600-00013520/2023-17-e</t>
  </si>
  <si>
    <t>90027/2024</t>
  </si>
  <si>
    <t>Contratação de empresa especializada para prestação de serviço de chaveiro, sob demanda, para o atendimento das necessidades do TCDF.</t>
  </si>
  <si>
    <t>Fumanchu Chaves e Segurança Eletrônica Eirelli</t>
  </si>
  <si>
    <t>37.104.635/0001-49</t>
  </si>
  <si>
    <t>2024NE00442</t>
  </si>
  <si>
    <t>Contrato n° 07/2024</t>
  </si>
  <si>
    <t>https://etcdf.tc.df.gov.br/?a=consultaETCDF&amp;f=formPrincipal&amp;nrproc=13520&amp;anoproc=2023</t>
  </si>
  <si>
    <t>00600-00003838/2023-81-e</t>
  </si>
  <si>
    <t>90035/2024</t>
  </si>
  <si>
    <t>Contratação de empresa especializada para prestação de serviços de assistência técnica, sob demanda, para manutenção preventiva e corretiva em impressoras multifuncionais coloridas LEXMARK CX725DHE e monocromáticas SAMSUNG SL-M40, com reposição de peças originais dos fabricantes ou, na inexistência ou falta de peças originais dos fabricantes, por meio de peças compatíveis com os equipamentos e de qualidade e durabilidade equivalentes, nas quantidades, forma e condições estabelecidas, para o atendimento das necessidades do TCDF.</t>
  </si>
  <si>
    <t>Windoc Gestão de Documentos Ltda</t>
  </si>
  <si>
    <t>40.997.647/0001-54</t>
  </si>
  <si>
    <t>2024NE00738</t>
  </si>
  <si>
    <t>Contrato n° 15/2024</t>
  </si>
  <si>
    <t>https://etcdf.tc.df.gov.br/?a=consultaETCDF&amp;f=formPrincipal&amp;nrproc=3838&amp;anoproc=2023</t>
  </si>
  <si>
    <t>00600-00002889/2024-77-e</t>
  </si>
  <si>
    <t>90040/2024</t>
  </si>
  <si>
    <t>Contratação de empresa especializada para o fornecimento de 10 (dez) cafeteiras elétricas industriais, para o atendimento das necessidades do TCDF.</t>
  </si>
  <si>
    <t>JB Licitações Ltda</t>
  </si>
  <si>
    <t>48.489.837/0001-72</t>
  </si>
  <si>
    <t>2024NE00680</t>
  </si>
  <si>
    <t>https://etcdf.tc.df.gov.br/?a=consultaETCDF&amp;f=formPrincipal&amp;nrproc=2889&amp;anoproc=2024</t>
  </si>
  <si>
    <t>00600-00001863/2024-10-e</t>
  </si>
  <si>
    <t>90041/2024</t>
  </si>
  <si>
    <t>Contratação de empresa especializada para o fornecimento de 6 (seis) aparelhos micro-ondas, para atendimento das necessidades do TCDF.</t>
  </si>
  <si>
    <t xml:space="preserve">José Nascimento de Camargos </t>
  </si>
  <si>
    <t>47.208.443/0001-36</t>
  </si>
  <si>
    <t>2024NE00739</t>
  </si>
  <si>
    <t>https://etcdf.tc.df.gov.br/?a=consultaETCDF&amp;f=formPrincipal&amp;nrproc=1863&amp;anoproc=2024</t>
  </si>
  <si>
    <t>00600-00003240/2024-73-e</t>
  </si>
  <si>
    <t>90044/2024</t>
  </si>
  <si>
    <t>Contratação de empresa especializada para o fornecimento de produtos para recarga de extintores de combate a incendio de propriedade do TCDF, já instalados nas dependências de seus edifícios sede, garagem, escola de contas e biblioteca Cyro dos Anjos.</t>
  </si>
  <si>
    <t>P&amp;B Sistemas de Segurança Eireli</t>
  </si>
  <si>
    <t>09.140.225/0001-18</t>
  </si>
  <si>
    <t>2024NE00800</t>
  </si>
  <si>
    <t>Contrato nº 16/2024</t>
  </si>
  <si>
    <t>https://etcdf.tc.df.gov.br/?a=consultaETCDF&amp;f=formPrincipal&amp;nrproc=3240&amp;anoproc=2024</t>
  </si>
  <si>
    <t>00600-00002581/2024-21-e</t>
  </si>
  <si>
    <t>90046/2024</t>
  </si>
  <si>
    <t>Contratação de empresa especializada para Aquisição de certificados digitais dos tipos e-CPF e e-CNPJ – A1, A3 (token) e A3 NeoID, para validação de documentos e demais providências necessárias a cargo do TCDF.</t>
  </si>
  <si>
    <t>Serviço de Processamento de Dados SERPRO</t>
  </si>
  <si>
    <t>33.683.111/0001-07</t>
  </si>
  <si>
    <t>2024NE00852</t>
  </si>
  <si>
    <t>Contrato n° 20/2024</t>
  </si>
  <si>
    <t>https://etcdf.tc.df.gov.br/?a=consultaETCDF&amp;f=formPrincipal&amp;nrproc=2581&amp;anoproc=2024</t>
  </si>
  <si>
    <t>00600-00002140/2024-20-e</t>
  </si>
  <si>
    <t>90050/2024</t>
  </si>
  <si>
    <t>Contratação de empresa especializada para o fornecimento de 3.000 (três mil) unidades de de cordões personalizados para crachás de identificação; 500 (quinhentas) unidades de cartões de proximidade em PVC; e 1.000 (mil) unidades de protetores para crachá em plástico rígido, para atendimento das necessidades do TCDF.</t>
  </si>
  <si>
    <t>Vixcard Comercio e Serviços Ltda ME</t>
  </si>
  <si>
    <t>02.583.967/0001-79</t>
  </si>
  <si>
    <t>2024NE00995</t>
  </si>
  <si>
    <t>https://etcdf.tc.df.gov.br/?a=consultaETCDF&amp;f=formPrincipal&amp;nrproc=2140&amp;anoproc=2024</t>
  </si>
  <si>
    <t>00600-00003875/2024-71-e</t>
  </si>
  <si>
    <t>90051/2024</t>
  </si>
  <si>
    <t>Contratação de empresa especializada para o fornecimento de material de consumo (CARTUCHO DE FITA LAMINADA ORIGINAL BROTHER TZeS941, indicada para identificação de patrimônio, em adesivo extraforte, e utilizada em rotulador eletrônico de mesa), para o atendimento das necessidades do TCDF.</t>
  </si>
  <si>
    <t>CGF Comércio de Produtos de Inf. Escritório e Serv Ltda EPP</t>
  </si>
  <si>
    <t>01.251.189/0001-58</t>
  </si>
  <si>
    <t>2024NE00927</t>
  </si>
  <si>
    <t>https://etcdf.tc.df.gov.br/?a=consultaETCDF&amp;f=formPrincipal&amp;nrproc=3875&amp;anoproc=2024</t>
  </si>
  <si>
    <t>00600-00002421/2024-82-e</t>
  </si>
  <si>
    <t>90056/2024</t>
  </si>
  <si>
    <t>Contratação de empresa especializada para fornecimento, sob demanda, de material gráfico personalizado de 500 (quinhentos) convites, 500 (quinhentos) envelopes e 100 (cem) diplomas, para as Solenidade de Entrega de Comenda da “Ordem do Mérito de Contas Ruy Barbosa, e um segundo para a entrega da Comenda ao Excelentíssimo Senhor Ministro do Supremo Tribunal Federal, Gilmar Mendes,” a serem realizadas no Plenário do Tribunal de Contas do Distrito Federal.</t>
  </si>
  <si>
    <t>Work Distribuidora e Serviço Ltda</t>
  </si>
  <si>
    <t>24.931.756/0001-12</t>
  </si>
  <si>
    <t>2024NE01011</t>
  </si>
  <si>
    <t>Contrato nº 23/2024</t>
  </si>
  <si>
    <t>https://etcdf.tc.df.gov.br/?a=consultaETCDF&amp;f=formPrincipal&amp;nrproc=2421&amp;anoproc=2024</t>
  </si>
  <si>
    <t>00600-00016505/2023-12-e</t>
  </si>
  <si>
    <t>90060/2024</t>
  </si>
  <si>
    <r>
      <rPr>
        <sz val="11"/>
        <color rgb="FF000000"/>
        <rFont val="Calibri"/>
        <scheme val="minor"/>
      </rPr>
      <t xml:space="preserve">Contratação de empresa(s) especializada(s) para fornecimento de equipamentos de informática (fones de ouvido/microfones, monitores de vídeo, teclado com trackpad e teclado numérico independente) para pessoas com deficiência (PcD).
Processos de Execução: </t>
    </r>
    <r>
      <rPr>
        <b/>
        <sz val="11"/>
        <color rgb="FF000000"/>
        <rFont val="Calibri"/>
        <scheme val="minor"/>
      </rPr>
      <t>00600-00009922/2024-90 e 00600-00009921/2024-45</t>
    </r>
  </si>
  <si>
    <t xml:space="preserve">Wagner Anacleto Costa (Item 1) 
Power Tec Tecnologia em Informática Ltda (Item 4) </t>
  </si>
  <si>
    <t>39.694.578/0001-20
e
09.298.794/0001-96</t>
  </si>
  <si>
    <t>2024NE01156 
e
2024NE01157</t>
  </si>
  <si>
    <t>https://cnetmobile.estaleiro.serpro.gov.br/comprasnet-web/public/compras/acompanhamento-compra?compra=97400306900602024</t>
  </si>
  <si>
    <t>00600-00007651/2024-38-e</t>
  </si>
  <si>
    <t>90061/2024</t>
  </si>
  <si>
    <r>
      <rPr>
        <sz val="11"/>
        <color rgb="FF000000"/>
        <rFont val="Calibri"/>
      </rPr>
      <t xml:space="preserve">Contratação de empresa(s) especializada(s) para o fornecimento de televisores Full HD Smart e Purificadores de água, para atendimento das necessidades do TCDF.
</t>
    </r>
    <r>
      <rPr>
        <b/>
        <sz val="11"/>
        <color rgb="FF000000"/>
        <rFont val="Calibri"/>
      </rPr>
      <t>Processos de Execução: 00600-00008918/2024-12 e 00600-00008919/2024-59</t>
    </r>
  </si>
  <si>
    <t>Samuel Padovam ME 
e
Esdras Lopes Brandi</t>
  </si>
  <si>
    <t>05.808.628/0001-31 
e
51.970.692/0001-31</t>
  </si>
  <si>
    <t>2024NE01069 
e
2024NE01068</t>
  </si>
  <si>
    <t>https://etcdf.tc.df.gov.br/?a=consultaETCDF&amp;f=formPrincipal&amp;nrproc=8918&amp;anoproc=2024
https://etcdf.tc.df.gov.br/?
a=consultaETCDF&amp;f=formPrincipal&amp;nrproc=8919&amp;anoproc=2024</t>
  </si>
  <si>
    <t>00600-00008521/2024</t>
  </si>
  <si>
    <t>90074/2024</t>
  </si>
  <si>
    <t>Contratação de empresa especializada para o fornecimento de 1 (um) Certificado Digital SSL de Validação Organizacional (OV) do tipo Wildcard, para servidores web, válido por 12 (doze) meses, em atendimento às demandas internas do Tribunal de Contas do Distrito Federal.</t>
  </si>
  <si>
    <t>X Digital Brasil Segurança da Informação Ltda</t>
  </si>
  <si>
    <t>38.597.881/001-42</t>
  </si>
  <si>
    <t>2024NE01185</t>
  </si>
  <si>
    <t>https://etcdf.tc.df.gov.br/?a=consultaETCDF&amp;f=formPrincipal&amp;nrproc=8521&amp;anoproc=2024</t>
  </si>
  <si>
    <t>00600-00008793/2024-12-e</t>
  </si>
  <si>
    <t>90079/2024</t>
  </si>
  <si>
    <t>Contratação de empresa(s) especializada(s) para o fornecimento de 80 (oitenta) bolsas térmicas e 80 (oitenta) canecas personalizadas de 250ml para evento de reconhecimento dos instrutores da Escola de Contas do Tribunal de Contas do Distrito Federal.</t>
  </si>
  <si>
    <t>35.967.965 Damaris Gonçalves dos Reis</t>
  </si>
  <si>
    <t>35.967.965/0001-32</t>
  </si>
  <si>
    <t>2024NE01381</t>
  </si>
  <si>
    <t>https://etcdf.tc.df.gov.br/?a=consultaETCDF&amp;f=formPrincipal&amp;nrproc=8793&amp;anoproc=2024</t>
  </si>
  <si>
    <t>00600-00009681/2024-89-e</t>
  </si>
  <si>
    <t>90088/2024</t>
  </si>
  <si>
    <t>Contratação de empresa especializada para a prestação de serviço de locação de estandes, para a realização da XXIV Semana de Saúde, Qualidade de Vida e Bem-Estar do TCDF, no período de 21 a 25 de outubro de 2024.</t>
  </si>
  <si>
    <t>PSM Estandes Ltda</t>
  </si>
  <si>
    <t>28.152.574/0001-02</t>
  </si>
  <si>
    <t>2024NE01312</t>
  </si>
  <si>
    <t>https://etcdf.tc.df.gov.br/?a=consultaETCDF&amp;f=formPrincipal&amp;nrproc=9681&amp;anoproc=2024</t>
  </si>
  <si>
    <t>00600-00011616/2024-13-e</t>
  </si>
  <si>
    <t>90089/2024</t>
  </si>
  <si>
    <t>Contratação de empresa especializada para o fornecimento e instalação de tatames para piso e parede no espaço de convivência do servidor, para atendimento as necessidades da Divisão de Qualidade de Vida e Bem-Estar (DIBEM) da Secretaria de Qualidade de Vida e Bem Estar (SESBE) do Tribunal de Contas do Distrito Federal (TCDF).</t>
  </si>
  <si>
    <t>Atacadão Tatames e Artefatos de Eva Ind. e Comércio Ltda</t>
  </si>
  <si>
    <t>53.420.830/0001-34</t>
  </si>
  <si>
    <t>2024NE01323</t>
  </si>
  <si>
    <t>https://etcdf.tc.df.gov.br/?a=consultaETCDF&amp;f=formPrincipal&amp;nrproc=11616&amp;anoproc=2024</t>
  </si>
  <si>
    <t>00600-00009744/2024-05-e</t>
  </si>
  <si>
    <t>90096/2024</t>
  </si>
  <si>
    <r>
      <rPr>
        <sz val="11"/>
        <color rgb="FF000000"/>
        <rFont val="Calibri"/>
        <scheme val="minor"/>
      </rPr>
      <t xml:space="preserve">Contratação de empresa(s) especializada(s) para o fornecimento de produtos personalizados para divulgação e distribuição aos participantes dos projetos “TCendo o Futuro” e “O Governo é de Nossa Conta”, para o atendimento das necessidades dos setores da Escola de Contas (ESCON) TCDF.
</t>
    </r>
    <r>
      <rPr>
        <b/>
        <sz val="11"/>
        <color rgb="FF000000"/>
        <rFont val="Calibri"/>
        <scheme val="minor"/>
      </rPr>
      <t>Processos de execução: 00600-00013527/2024-10, 00600-00013528/2024-56, 00600-00013529/2024-09 e 00600-00013530/2024-25</t>
    </r>
  </si>
  <si>
    <t xml:space="preserve">Arte Gold Confecções Ltda
Forte Gráfica e Editora Ltda
Gráfica e Editora Almeida Ltda
Airam Brindes e Presentes Ltda
</t>
  </si>
  <si>
    <t>36.187.642/0001-99
03.157.626/0001-02
03.969.302/0001-60
47.433.137/0001-01</t>
  </si>
  <si>
    <t>2024NE01520
2024NE01516
2024NE01518
2024NE01515</t>
  </si>
  <si>
    <t>https://etcdf.tc.df.gov.br/?a=consultaETCDF&amp;f=formPrincipal&amp;nrproc=13527&amp;anoproc=2024
https://etcdf.tc.df.gov.br/?a=consultaETCDF&amp;f=formPrincipal&amp;nrproc=13528&amp;anoproc=2024
https://etcdf.tc.df.gov.br/?a=consultaETCDF&amp;f=formPrincipal&amp;nrproc=13529&amp;anoproc=2024
https://etcdf.tc.df.gov.br/?a=consultaETCDF&amp;f=formPrincipal&amp;nrproc=13530&amp;anoproc=2024</t>
  </si>
  <si>
    <t>00600-00007723/2024-47-e</t>
  </si>
  <si>
    <t>90099/2024</t>
  </si>
  <si>
    <t>Contratação de empresa especializada para o fornecimento de equipamentos de ar-condicionado split inverter com evaporadora do tipo hi-wall, para atendimento das necessidades do TCDF.</t>
  </si>
  <si>
    <t>F &amp; R Soluções Administrativas Ltda</t>
  </si>
  <si>
    <t>36.330.093/0001-60</t>
  </si>
  <si>
    <t>2024NE01500</t>
  </si>
  <si>
    <t>https://etcdf.tc.df.gov.br/?a=consultaETCDF&amp;f=formPrincipal&amp;nrproc=7723&amp;anoproc=2024</t>
  </si>
  <si>
    <t>00600-00012654/2024-93-e</t>
  </si>
  <si>
    <t>90106/2024</t>
  </si>
  <si>
    <t>Contratação de empresa especializada para o fornecimento de peixes, plantas aquáticas e ração para viabilizar a implantação de um lago ornamental no TCDF.</t>
  </si>
  <si>
    <t>D'agua Aquarismo Comércio, Importação e Exportação de Peixes Ornamentais Eireli</t>
  </si>
  <si>
    <t>17.094.338/0001-52</t>
  </si>
  <si>
    <t>https://etcdf.tc.df.gov.br/?a=consultaETCDF&amp;f=formPrincipal&amp;nrproc=12654&amp;anoproc=2024</t>
  </si>
  <si>
    <t>00600-00009230/2023-61-e</t>
  </si>
  <si>
    <t>90107/2024</t>
  </si>
  <si>
    <t>Contratação de empresa de tecnologia e informações da previdência para disponibilização da base de dados do Sistema Nacional de Informações de Registros Civis - SIRC (Nascimentos, Casamentos e Óbitos), sob demanda.</t>
  </si>
  <si>
    <t>Dataprev</t>
  </si>
  <si>
    <t>42.422.253/0001-01</t>
  </si>
  <si>
    <t>2024NE01706</t>
  </si>
  <si>
    <t>Em formalização de contrato</t>
  </si>
  <si>
    <t>https://etcdf.tc.df.gov.br/?a=consultaETCDF&amp;f=formPrincipal&amp;nrproc=9230&amp;anoproc=2023</t>
  </si>
  <si>
    <t>2024NE01597 
2024NE01598
2024NE01771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</si>
</sst>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b/>
      <sz val="12"/>
      <color rgb="FFFFFF00"/>
      <name val="Calibri"/>
      <family val="2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b/>
      <sz val="12"/>
      <color rgb="FFFFFF00"/>
      <name val="Calibri"/>
    </font>
    <font>
      <b/>
      <u/>
      <sz val="12"/>
      <color rgb="FFFFFF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4" fontId="4" fillId="3" borderId="7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center" vertical="center"/>
    </xf>
    <xf numFmtId="0" fontId="1" fillId="0" borderId="10" xfId="2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0" fontId="1" fillId="0" borderId="9" xfId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justify" vertical="center" wrapText="1"/>
    </xf>
    <xf numFmtId="49" fontId="0" fillId="0" borderId="14" xfId="0" applyNumberFormat="1" applyBorder="1" applyAlignment="1">
      <alignment horizontal="center" vertical="center" wrapText="1"/>
    </xf>
    <xf numFmtId="44" fontId="2" fillId="0" borderId="14" xfId="0" applyNumberFormat="1" applyFont="1" applyBorder="1" applyAlignment="1">
      <alignment horizontal="center" vertical="center"/>
    </xf>
    <xf numFmtId="0" fontId="1" fillId="0" borderId="14" xfId="2" applyFill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44" fontId="2" fillId="0" borderId="8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8" fontId="14" fillId="0" borderId="1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" fillId="0" borderId="8" xfId="2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justify" vertical="center" wrapText="1"/>
    </xf>
    <xf numFmtId="0" fontId="7" fillId="0" borderId="17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7" fillId="0" borderId="10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wrapText="1"/>
    </xf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4" fontId="2" fillId="0" borderId="8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 wrapText="1"/>
    </xf>
    <xf numFmtId="0" fontId="1" fillId="0" borderId="8" xfId="2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3">
    <cellStyle name="Hiperlink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cdf.tc.df.gov.br/?a=consultaETCDF&amp;f=formPrincipal&amp;nrproc=8685&amp;anoproc=2023" TargetMode="External"/><Relationship Id="rId13" Type="http://schemas.openxmlformats.org/officeDocument/2006/relationships/hyperlink" Target="https://etcdf.tc.df.gov.br/?a=consultaETCDF&amp;f=formPrincipal&amp;nrproc=2581&amp;anoproc=2024" TargetMode="External"/><Relationship Id="rId18" Type="http://schemas.openxmlformats.org/officeDocument/2006/relationships/hyperlink" Target="https://cnetmobile.estaleiro.serpro.gov.br/comprasnet-web/public/compras/acompanhamento-compra?compra=97400306900602024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etcdf.tc.df.gov.br/?a=consultaETCDF&amp;f=formPrincipal&amp;nrproc=13969&amp;anoproc=2023" TargetMode="External"/><Relationship Id="rId21" Type="http://schemas.openxmlformats.org/officeDocument/2006/relationships/hyperlink" Target="https://etcdf.tc.df.gov.br/?a=consultaETCDF&amp;f=formPrincipal&amp;nrproc=8793&amp;anoproc=2024" TargetMode="External"/><Relationship Id="rId7" Type="http://schemas.openxmlformats.org/officeDocument/2006/relationships/hyperlink" Target="https://etcdf.tc.df.gov.br/?a=consultaETCDF&amp;f=formPrincipal&amp;nrproc=13520&amp;anoproc=2023" TargetMode="External"/><Relationship Id="rId12" Type="http://schemas.openxmlformats.org/officeDocument/2006/relationships/hyperlink" Target="https://etcdf.tc.df.gov.br/?a=consultaETCDF&amp;f=formPrincipal&amp;nrproc=3838&amp;anoproc=2023" TargetMode="External"/><Relationship Id="rId17" Type="http://schemas.openxmlformats.org/officeDocument/2006/relationships/hyperlink" Target="https://etcdf.tc.df.gov.br/?a=consultaETCDF&amp;f=formPrincipal&amp;nrproc=8521&amp;anoproc=2024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etcdf.tc.df.gov.br/?a=consultaETCDF&amp;f=formPrincipal&amp;nrproc=6914&amp;anoproc=2023" TargetMode="External"/><Relationship Id="rId16" Type="http://schemas.openxmlformats.org/officeDocument/2006/relationships/hyperlink" Target="https://etcdf.tc.df.gov.br/?a=consultaETCDF&amp;f=formPrincipal&amp;nrproc=2140&amp;anoproc=2024" TargetMode="External"/><Relationship Id="rId20" Type="http://schemas.openxmlformats.org/officeDocument/2006/relationships/hyperlink" Target="https://etcdf.tc.df.gov.br/?a=consultaETCDF&amp;f=formPrincipal&amp;nrproc=11616&amp;anoproc=2024" TargetMode="External"/><Relationship Id="rId1" Type="http://schemas.openxmlformats.org/officeDocument/2006/relationships/hyperlink" Target="https://etcdf.tc.df.gov.br/?a=consultaETCDF&amp;f=formPrincipal&amp;nrproc=12714&amp;anoproc=2023" TargetMode="External"/><Relationship Id="rId6" Type="http://schemas.openxmlformats.org/officeDocument/2006/relationships/hyperlink" Target="https://etcdf.tc.df.gov.br/?a=consultaETCDF&amp;f=formPrincipal&amp;nrproc=16522&amp;anoproc=2023" TargetMode="External"/><Relationship Id="rId11" Type="http://schemas.openxmlformats.org/officeDocument/2006/relationships/hyperlink" Target="https://etcdf.tc.df.gov.br/?a=consultaETCDF&amp;f=formPrincipal&amp;nrproc=1863&amp;anoproc=2024" TargetMode="External"/><Relationship Id="rId24" Type="http://schemas.openxmlformats.org/officeDocument/2006/relationships/hyperlink" Target="https://etcdf.tc.df.gov.br/?a=consultaETCDF&amp;f=formPrincipal&amp;nrproc=9230&amp;anoproc=2023" TargetMode="External"/><Relationship Id="rId5" Type="http://schemas.openxmlformats.org/officeDocument/2006/relationships/hyperlink" Target="https://etcdf.tc.df.gov.br/?a=consultaETCDF&amp;f=formPrincipal&amp;nrproc=7954&amp;anoproc=2023" TargetMode="External"/><Relationship Id="rId15" Type="http://schemas.openxmlformats.org/officeDocument/2006/relationships/hyperlink" Target="https://etcdf.tc.df.gov.br/?a=consultaETCDF&amp;f=formPrincipal&amp;nrproc=2421&amp;anoproc=2024" TargetMode="External"/><Relationship Id="rId23" Type="http://schemas.openxmlformats.org/officeDocument/2006/relationships/hyperlink" Target="https://etcdf.tc.df.gov.br/?a=consultaETCDF&amp;f=formPrincipal&amp;nrproc=12654&amp;anoproc=2024" TargetMode="External"/><Relationship Id="rId10" Type="http://schemas.openxmlformats.org/officeDocument/2006/relationships/hyperlink" Target="https://etcdf.tc.df.gov.br/?a=consultaETCDF&amp;f=formPrincipal&amp;nrproc=3240&amp;anoproc=2024" TargetMode="External"/><Relationship Id="rId19" Type="http://schemas.openxmlformats.org/officeDocument/2006/relationships/hyperlink" Target="https://etcdf.tc.df.gov.br/?a=consultaETCDF&amp;f=formPrincipal&amp;nrproc=9681&amp;anoproc=2024" TargetMode="External"/><Relationship Id="rId4" Type="http://schemas.openxmlformats.org/officeDocument/2006/relationships/hyperlink" Target="https://etcdf.tc.df.gov.br/?a=consultaETCDF&amp;f=formPrincipal&amp;nrproc=8949&amp;anoproc=2023" TargetMode="External"/><Relationship Id="rId9" Type="http://schemas.openxmlformats.org/officeDocument/2006/relationships/hyperlink" Target="https://etcdf.tc.df.gov.br/?a=consultaETCDF&amp;f=formPrincipal&amp;nrproc=2889&amp;anoproc=2024" TargetMode="External"/><Relationship Id="rId14" Type="http://schemas.openxmlformats.org/officeDocument/2006/relationships/hyperlink" Target="https://etcdf.tc.df.gov.br/?a=consultaETCDF&amp;f=formPrincipal&amp;nrproc=3875&amp;anoproc=2024" TargetMode="External"/><Relationship Id="rId22" Type="http://schemas.openxmlformats.org/officeDocument/2006/relationships/hyperlink" Target="https://etcdf.tc.df.gov.br/?a=consultaETCDF&amp;f=formPrincipal&amp;nrproc=7723&amp;anoproc=2024" TargetMode="External"/><Relationship Id="rId27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E226-3AD4-46E2-AF0A-87DAEAAF39FA}">
  <sheetPr>
    <tabColor theme="4" tint="0.39997558519241921"/>
  </sheetPr>
  <dimension ref="A1:K31"/>
  <sheetViews>
    <sheetView tabSelected="1" zoomScaleNormal="100" workbookViewId="0">
      <pane ySplit="2325" topLeftCell="A27" activePane="bottomLeft"/>
      <selection activeCell="E3" sqref="E1:E1048576"/>
      <selection pane="bottomLeft" activeCell="D29" sqref="D29"/>
    </sheetView>
  </sheetViews>
  <sheetFormatPr defaultColWidth="9.140625" defaultRowHeight="15" x14ac:dyDescent="0.25"/>
  <cols>
    <col min="1" max="1" width="5.28515625" style="1" customWidth="1"/>
    <col min="2" max="2" width="25.42578125" style="1" customWidth="1"/>
    <col min="3" max="3" width="12" style="9" customWidth="1"/>
    <col min="4" max="4" width="16.42578125" style="7" customWidth="1"/>
    <col min="5" max="5" width="57.140625" style="10" customWidth="1"/>
    <col min="6" max="6" width="28.5703125" style="11" customWidth="1"/>
    <col min="7" max="7" width="18.7109375" style="11" customWidth="1"/>
    <col min="8" max="8" width="13.85546875" style="2" customWidth="1"/>
    <col min="9" max="9" width="15.7109375" style="11" customWidth="1"/>
    <col min="10" max="10" width="18.42578125" style="11" customWidth="1"/>
    <col min="11" max="11" width="58.85546875" style="3" customWidth="1"/>
    <col min="12" max="16384" width="9.140625" style="1"/>
  </cols>
  <sheetData>
    <row r="1" spans="1:11" ht="42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23.25" customHeigh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s="3" customFormat="1" ht="36" customHeight="1" x14ac:dyDescent="0.25">
      <c r="A3" s="4" t="s">
        <v>2</v>
      </c>
      <c r="B3" s="4" t="s">
        <v>3</v>
      </c>
      <c r="C3" s="8" t="s">
        <v>4</v>
      </c>
      <c r="D3" s="6" t="s">
        <v>5</v>
      </c>
      <c r="E3" s="64" t="s">
        <v>6</v>
      </c>
      <c r="F3" s="8" t="s">
        <v>7</v>
      </c>
      <c r="G3" s="8" t="s">
        <v>8</v>
      </c>
      <c r="H3" s="5" t="s">
        <v>9</v>
      </c>
      <c r="I3" s="8" t="s">
        <v>10</v>
      </c>
      <c r="J3" s="8" t="s">
        <v>11</v>
      </c>
      <c r="K3" s="4" t="s">
        <v>12</v>
      </c>
    </row>
    <row r="4" spans="1:11" ht="90" customHeight="1" x14ac:dyDescent="0.25">
      <c r="A4" s="15">
        <v>1</v>
      </c>
      <c r="B4" s="15" t="s">
        <v>13</v>
      </c>
      <c r="C4" s="27" t="s">
        <v>14</v>
      </c>
      <c r="D4" s="17">
        <v>45289</v>
      </c>
      <c r="E4" s="42" t="s">
        <v>15</v>
      </c>
      <c r="F4" s="18" t="s">
        <v>16</v>
      </c>
      <c r="G4" s="18" t="s">
        <v>17</v>
      </c>
      <c r="H4" s="19">
        <f>7200+1929.6</f>
        <v>9129.6</v>
      </c>
      <c r="I4" s="16" t="s">
        <v>18</v>
      </c>
      <c r="J4" s="16" t="s">
        <v>19</v>
      </c>
      <c r="K4" s="28" t="s">
        <v>20</v>
      </c>
    </row>
    <row r="5" spans="1:11" ht="18.75" customHeight="1" x14ac:dyDescent="0.25">
      <c r="A5" s="61" t="s">
        <v>21</v>
      </c>
      <c r="B5" s="62"/>
      <c r="C5" s="62"/>
      <c r="D5" s="62"/>
      <c r="E5" s="62"/>
      <c r="F5" s="62"/>
      <c r="G5" s="62"/>
      <c r="H5" s="62"/>
      <c r="I5" s="62"/>
      <c r="J5" s="62"/>
      <c r="K5" s="63"/>
    </row>
    <row r="6" spans="1:11" ht="45" x14ac:dyDescent="0.25">
      <c r="A6" s="29">
        <v>2</v>
      </c>
      <c r="B6" s="30" t="s">
        <v>22</v>
      </c>
      <c r="C6" s="31" t="s">
        <v>23</v>
      </c>
      <c r="D6" s="32">
        <v>45293</v>
      </c>
      <c r="E6" s="33" t="s">
        <v>24</v>
      </c>
      <c r="F6" s="34" t="s">
        <v>25</v>
      </c>
      <c r="G6" s="34" t="s">
        <v>26</v>
      </c>
      <c r="H6" s="35">
        <v>8130</v>
      </c>
      <c r="I6" s="31" t="s">
        <v>27</v>
      </c>
      <c r="J6" s="31" t="s">
        <v>19</v>
      </c>
      <c r="K6" s="36" t="s">
        <v>28</v>
      </c>
    </row>
    <row r="7" spans="1:11" ht="60.75" customHeight="1" x14ac:dyDescent="0.25">
      <c r="A7" s="20">
        <v>3</v>
      </c>
      <c r="B7" s="20" t="s">
        <v>29</v>
      </c>
      <c r="C7" s="21" t="s">
        <v>30</v>
      </c>
      <c r="D7" s="22">
        <v>45307</v>
      </c>
      <c r="E7" s="23" t="s">
        <v>31</v>
      </c>
      <c r="F7" s="24" t="s">
        <v>32</v>
      </c>
      <c r="G7" s="24" t="s">
        <v>33</v>
      </c>
      <c r="H7" s="25">
        <v>6943.22</v>
      </c>
      <c r="I7" s="24" t="s">
        <v>34</v>
      </c>
      <c r="J7" s="24" t="s">
        <v>19</v>
      </c>
      <c r="K7" s="26" t="s">
        <v>35</v>
      </c>
    </row>
    <row r="8" spans="1:11" ht="45" x14ac:dyDescent="0.25">
      <c r="A8" s="20">
        <v>4</v>
      </c>
      <c r="B8" s="20" t="s">
        <v>36</v>
      </c>
      <c r="C8" s="21" t="s">
        <v>37</v>
      </c>
      <c r="D8" s="37">
        <v>45309</v>
      </c>
      <c r="E8" s="23" t="s">
        <v>38</v>
      </c>
      <c r="F8" s="38" t="s">
        <v>39</v>
      </c>
      <c r="G8" s="24" t="s">
        <v>40</v>
      </c>
      <c r="H8" s="25">
        <v>9202.9</v>
      </c>
      <c r="I8" s="24" t="s">
        <v>41</v>
      </c>
      <c r="J8" s="24" t="s">
        <v>19</v>
      </c>
      <c r="K8" s="26" t="s">
        <v>42</v>
      </c>
    </row>
    <row r="9" spans="1:11" ht="75" x14ac:dyDescent="0.25">
      <c r="A9" s="20">
        <v>5</v>
      </c>
      <c r="B9" s="20" t="s">
        <v>43</v>
      </c>
      <c r="C9" s="21" t="s">
        <v>44</v>
      </c>
      <c r="D9" s="37">
        <v>45314</v>
      </c>
      <c r="E9" s="43" t="s">
        <v>45</v>
      </c>
      <c r="F9" s="38" t="s">
        <v>46</v>
      </c>
      <c r="G9" s="24" t="s">
        <v>47</v>
      </c>
      <c r="H9" s="25">
        <v>15099.61</v>
      </c>
      <c r="I9" s="24" t="s">
        <v>48</v>
      </c>
      <c r="J9" s="24" t="s">
        <v>19</v>
      </c>
      <c r="K9" s="26" t="s">
        <v>49</v>
      </c>
    </row>
    <row r="10" spans="1:11" ht="79.5" customHeight="1" x14ac:dyDescent="0.25">
      <c r="A10" s="20">
        <v>6</v>
      </c>
      <c r="B10" s="20" t="s">
        <v>50</v>
      </c>
      <c r="C10" s="21" t="s">
        <v>51</v>
      </c>
      <c r="D10" s="37">
        <v>45321</v>
      </c>
      <c r="E10" s="43" t="s">
        <v>52</v>
      </c>
      <c r="F10" s="38" t="s">
        <v>53</v>
      </c>
      <c r="G10" s="24" t="s">
        <v>54</v>
      </c>
      <c r="H10" s="25">
        <v>30048</v>
      </c>
      <c r="I10" s="24" t="s">
        <v>55</v>
      </c>
      <c r="J10" s="24" t="s">
        <v>19</v>
      </c>
      <c r="K10" s="26" t="s">
        <v>56</v>
      </c>
    </row>
    <row r="11" spans="1:11" ht="45" x14ac:dyDescent="0.25">
      <c r="A11" s="20">
        <v>7</v>
      </c>
      <c r="B11" s="20" t="s">
        <v>57</v>
      </c>
      <c r="C11" s="21" t="s">
        <v>58</v>
      </c>
      <c r="D11" s="37">
        <v>45329</v>
      </c>
      <c r="E11" s="43" t="s">
        <v>59</v>
      </c>
      <c r="F11" s="38" t="s">
        <v>60</v>
      </c>
      <c r="G11" s="24" t="s">
        <v>61</v>
      </c>
      <c r="H11" s="25">
        <v>41032</v>
      </c>
      <c r="I11" s="24" t="s">
        <v>62</v>
      </c>
      <c r="J11" s="24" t="s">
        <v>63</v>
      </c>
      <c r="K11" s="26" t="s">
        <v>64</v>
      </c>
    </row>
    <row r="12" spans="1:11" ht="78" customHeight="1" x14ac:dyDescent="0.25">
      <c r="A12" s="20">
        <v>8</v>
      </c>
      <c r="B12" s="20" t="s">
        <v>65</v>
      </c>
      <c r="C12" s="21" t="s">
        <v>66</v>
      </c>
      <c r="D12" s="37">
        <v>45352</v>
      </c>
      <c r="E12" s="43" t="s">
        <v>67</v>
      </c>
      <c r="F12" s="38" t="s">
        <v>68</v>
      </c>
      <c r="G12" s="24" t="s">
        <v>69</v>
      </c>
      <c r="H12" s="25">
        <v>6022.2</v>
      </c>
      <c r="I12" s="24" t="s">
        <v>70</v>
      </c>
      <c r="J12" s="24" t="s">
        <v>19</v>
      </c>
      <c r="K12" s="26" t="s">
        <v>71</v>
      </c>
    </row>
    <row r="13" spans="1:11" ht="45" x14ac:dyDescent="0.25">
      <c r="A13" s="20">
        <v>9</v>
      </c>
      <c r="B13" s="20" t="s">
        <v>72</v>
      </c>
      <c r="C13" s="21" t="s">
        <v>73</v>
      </c>
      <c r="D13" s="37">
        <v>45383</v>
      </c>
      <c r="E13" s="41" t="s">
        <v>74</v>
      </c>
      <c r="F13" s="38" t="s">
        <v>75</v>
      </c>
      <c r="G13" s="24" t="s">
        <v>76</v>
      </c>
      <c r="H13" s="25">
        <v>10680</v>
      </c>
      <c r="I13" s="24" t="s">
        <v>77</v>
      </c>
      <c r="J13" s="24" t="s">
        <v>78</v>
      </c>
      <c r="K13" s="26" t="s">
        <v>79</v>
      </c>
    </row>
    <row r="14" spans="1:11" ht="158.25" customHeight="1" x14ac:dyDescent="0.25">
      <c r="A14" s="20">
        <v>10</v>
      </c>
      <c r="B14" s="20" t="s">
        <v>80</v>
      </c>
      <c r="C14" s="21" t="s">
        <v>81</v>
      </c>
      <c r="D14" s="22">
        <v>45433</v>
      </c>
      <c r="E14" s="44" t="s">
        <v>82</v>
      </c>
      <c r="F14" s="24" t="s">
        <v>83</v>
      </c>
      <c r="G14" s="24" t="s">
        <v>84</v>
      </c>
      <c r="H14" s="25">
        <v>31608.5</v>
      </c>
      <c r="I14" s="24" t="s">
        <v>85</v>
      </c>
      <c r="J14" s="24" t="s">
        <v>86</v>
      </c>
      <c r="K14" s="26" t="s">
        <v>87</v>
      </c>
    </row>
    <row r="15" spans="1:11" ht="54" customHeight="1" x14ac:dyDescent="0.25">
      <c r="A15" s="20">
        <v>11</v>
      </c>
      <c r="B15" s="20" t="s">
        <v>88</v>
      </c>
      <c r="C15" s="21" t="s">
        <v>89</v>
      </c>
      <c r="D15" s="22">
        <v>45432</v>
      </c>
      <c r="E15" s="23" t="s">
        <v>90</v>
      </c>
      <c r="F15" s="24" t="s">
        <v>91</v>
      </c>
      <c r="G15" s="24" t="s">
        <v>92</v>
      </c>
      <c r="H15" s="25">
        <v>9269.7999999999993</v>
      </c>
      <c r="I15" s="24" t="s">
        <v>93</v>
      </c>
      <c r="J15" s="24" t="s">
        <v>19</v>
      </c>
      <c r="K15" s="26" t="s">
        <v>94</v>
      </c>
    </row>
    <row r="16" spans="1:11" ht="51.75" customHeight="1" x14ac:dyDescent="0.25">
      <c r="A16" s="20">
        <v>12</v>
      </c>
      <c r="B16" s="20" t="s">
        <v>95</v>
      </c>
      <c r="C16" s="21" t="s">
        <v>96</v>
      </c>
      <c r="D16" s="22">
        <v>45435</v>
      </c>
      <c r="E16" s="23" t="s">
        <v>97</v>
      </c>
      <c r="F16" s="24" t="s">
        <v>98</v>
      </c>
      <c r="G16" s="24" t="s">
        <v>99</v>
      </c>
      <c r="H16" s="25">
        <v>3528.96</v>
      </c>
      <c r="I16" s="39" t="s">
        <v>100</v>
      </c>
      <c r="J16" s="24" t="s">
        <v>19</v>
      </c>
      <c r="K16" s="40" t="s">
        <v>101</v>
      </c>
    </row>
    <row r="17" spans="1:11" ht="75" x14ac:dyDescent="0.25">
      <c r="A17" s="20">
        <v>13</v>
      </c>
      <c r="B17" s="20" t="s">
        <v>102</v>
      </c>
      <c r="C17" s="21" t="s">
        <v>103</v>
      </c>
      <c r="D17" s="37">
        <v>45440</v>
      </c>
      <c r="E17" s="23" t="s">
        <v>104</v>
      </c>
      <c r="F17" s="38" t="s">
        <v>105</v>
      </c>
      <c r="G17" s="24" t="s">
        <v>106</v>
      </c>
      <c r="H17" s="25">
        <v>6299.04</v>
      </c>
      <c r="I17" s="39" t="s">
        <v>107</v>
      </c>
      <c r="J17" s="24" t="s">
        <v>108</v>
      </c>
      <c r="K17" s="40" t="s">
        <v>109</v>
      </c>
    </row>
    <row r="18" spans="1:11" ht="60" x14ac:dyDescent="0.25">
      <c r="A18" s="20">
        <v>14</v>
      </c>
      <c r="B18" s="20" t="s">
        <v>110</v>
      </c>
      <c r="C18" s="21" t="s">
        <v>111</v>
      </c>
      <c r="D18" s="37">
        <v>45441</v>
      </c>
      <c r="E18" s="43" t="s">
        <v>112</v>
      </c>
      <c r="F18" s="38" t="s">
        <v>113</v>
      </c>
      <c r="G18" s="24" t="s">
        <v>114</v>
      </c>
      <c r="H18" s="25">
        <v>185173.6</v>
      </c>
      <c r="I18" s="24" t="s">
        <v>115</v>
      </c>
      <c r="J18" s="24" t="s">
        <v>116</v>
      </c>
      <c r="K18" s="26" t="s">
        <v>117</v>
      </c>
    </row>
    <row r="19" spans="1:11" ht="87.75" customHeight="1" x14ac:dyDescent="0.25">
      <c r="A19" s="20">
        <v>15</v>
      </c>
      <c r="B19" s="20" t="s">
        <v>118</v>
      </c>
      <c r="C19" s="21" t="s">
        <v>119</v>
      </c>
      <c r="D19" s="37">
        <v>45463</v>
      </c>
      <c r="E19" s="43" t="s">
        <v>120</v>
      </c>
      <c r="F19" s="38" t="s">
        <v>121</v>
      </c>
      <c r="G19" s="24" t="s">
        <v>122</v>
      </c>
      <c r="H19" s="25">
        <v>10900</v>
      </c>
      <c r="I19" s="24" t="s">
        <v>123</v>
      </c>
      <c r="J19" s="24" t="s">
        <v>19</v>
      </c>
      <c r="K19" s="26" t="s">
        <v>124</v>
      </c>
    </row>
    <row r="20" spans="1:11" ht="90" x14ac:dyDescent="0.25">
      <c r="A20" s="20">
        <v>16</v>
      </c>
      <c r="B20" s="20" t="s">
        <v>125</v>
      </c>
      <c r="C20" s="21" t="s">
        <v>126</v>
      </c>
      <c r="D20" s="37">
        <v>45468</v>
      </c>
      <c r="E20" s="43" t="s">
        <v>127</v>
      </c>
      <c r="F20" s="38" t="s">
        <v>128</v>
      </c>
      <c r="G20" s="24" t="s">
        <v>129</v>
      </c>
      <c r="H20" s="25">
        <v>27000</v>
      </c>
      <c r="I20" s="24" t="s">
        <v>130</v>
      </c>
      <c r="J20" s="24" t="s">
        <v>19</v>
      </c>
      <c r="K20" s="26" t="s">
        <v>131</v>
      </c>
    </row>
    <row r="21" spans="1:11" ht="135" x14ac:dyDescent="0.25">
      <c r="A21" s="20">
        <v>17</v>
      </c>
      <c r="B21" s="20" t="s">
        <v>132</v>
      </c>
      <c r="C21" s="21" t="s">
        <v>133</v>
      </c>
      <c r="D21" s="37">
        <v>45482</v>
      </c>
      <c r="E21" s="47" t="s">
        <v>134</v>
      </c>
      <c r="F21" s="38" t="s">
        <v>135</v>
      </c>
      <c r="G21" s="24" t="s">
        <v>136</v>
      </c>
      <c r="H21" s="25">
        <v>6299</v>
      </c>
      <c r="I21" s="24" t="s">
        <v>137</v>
      </c>
      <c r="J21" s="24" t="s">
        <v>138</v>
      </c>
      <c r="K21" s="26" t="s">
        <v>139</v>
      </c>
    </row>
    <row r="22" spans="1:11" ht="105" x14ac:dyDescent="0.25">
      <c r="A22" s="20">
        <v>18</v>
      </c>
      <c r="B22" s="12" t="s">
        <v>140</v>
      </c>
      <c r="C22" s="13" t="s">
        <v>141</v>
      </c>
      <c r="D22" s="37">
        <v>45485</v>
      </c>
      <c r="E22" s="65" t="s">
        <v>142</v>
      </c>
      <c r="F22" s="38" t="s">
        <v>143</v>
      </c>
      <c r="G22" s="24" t="s">
        <v>144</v>
      </c>
      <c r="H22" s="25">
        <f>23.44+1000</f>
        <v>1023.44</v>
      </c>
      <c r="I22" s="24" t="s">
        <v>145</v>
      </c>
      <c r="J22" s="24" t="s">
        <v>19</v>
      </c>
      <c r="K22" s="26" t="s">
        <v>146</v>
      </c>
    </row>
    <row r="23" spans="1:11" ht="75" x14ac:dyDescent="0.25">
      <c r="A23" s="20">
        <v>19</v>
      </c>
      <c r="B23" s="20" t="s">
        <v>147</v>
      </c>
      <c r="C23" s="21" t="s">
        <v>148</v>
      </c>
      <c r="D23" s="22">
        <v>45496</v>
      </c>
      <c r="E23" s="46" t="s">
        <v>149</v>
      </c>
      <c r="F23" s="24" t="s">
        <v>150</v>
      </c>
      <c r="G23" s="24" t="s">
        <v>151</v>
      </c>
      <c r="H23" s="25">
        <f>3875+1370</f>
        <v>5245</v>
      </c>
      <c r="I23" s="24" t="s">
        <v>152</v>
      </c>
      <c r="J23" s="24" t="s">
        <v>19</v>
      </c>
      <c r="K23" s="26" t="s">
        <v>153</v>
      </c>
    </row>
    <row r="24" spans="1:11" ht="75" x14ac:dyDescent="0.25">
      <c r="A24" s="20">
        <v>20</v>
      </c>
      <c r="B24" s="20" t="s">
        <v>154</v>
      </c>
      <c r="C24" s="21" t="s">
        <v>155</v>
      </c>
      <c r="D24" s="37">
        <v>45523</v>
      </c>
      <c r="E24" s="45" t="s">
        <v>156</v>
      </c>
      <c r="F24" s="38" t="s">
        <v>157</v>
      </c>
      <c r="G24" s="24" t="s">
        <v>158</v>
      </c>
      <c r="H24" s="25">
        <v>910</v>
      </c>
      <c r="I24" s="24" t="s">
        <v>159</v>
      </c>
      <c r="J24" s="24" t="s">
        <v>19</v>
      </c>
      <c r="K24" s="26" t="s">
        <v>160</v>
      </c>
    </row>
    <row r="25" spans="1:11" ht="75" x14ac:dyDescent="0.25">
      <c r="A25" s="20">
        <v>21</v>
      </c>
      <c r="B25" s="20" t="s">
        <v>161</v>
      </c>
      <c r="C25" s="21" t="s">
        <v>162</v>
      </c>
      <c r="D25" s="37">
        <v>45553</v>
      </c>
      <c r="E25" s="23" t="s">
        <v>163</v>
      </c>
      <c r="F25" s="38" t="s">
        <v>164</v>
      </c>
      <c r="G25" s="24" t="s">
        <v>165</v>
      </c>
      <c r="H25" s="25">
        <v>3904</v>
      </c>
      <c r="I25" s="24" t="s">
        <v>166</v>
      </c>
      <c r="J25" s="24" t="s">
        <v>19</v>
      </c>
      <c r="K25" s="26" t="s">
        <v>167</v>
      </c>
    </row>
    <row r="26" spans="1:11" ht="60" x14ac:dyDescent="0.25">
      <c r="A26" s="20">
        <v>22</v>
      </c>
      <c r="B26" s="20" t="s">
        <v>168</v>
      </c>
      <c r="C26" s="21" t="s">
        <v>169</v>
      </c>
      <c r="D26" s="37">
        <v>45560</v>
      </c>
      <c r="E26" s="66" t="s">
        <v>170</v>
      </c>
      <c r="F26" s="38" t="s">
        <v>171</v>
      </c>
      <c r="G26" s="24" t="s">
        <v>172</v>
      </c>
      <c r="H26" s="25">
        <v>11600</v>
      </c>
      <c r="I26" s="24" t="s">
        <v>173</v>
      </c>
      <c r="J26" s="24" t="s">
        <v>19</v>
      </c>
      <c r="K26" s="26" t="s">
        <v>174</v>
      </c>
    </row>
    <row r="27" spans="1:11" ht="93.75" customHeight="1" x14ac:dyDescent="0.25">
      <c r="A27" s="20">
        <v>23</v>
      </c>
      <c r="B27" s="20" t="s">
        <v>175</v>
      </c>
      <c r="C27" s="21" t="s">
        <v>176</v>
      </c>
      <c r="D27" s="37">
        <v>45562</v>
      </c>
      <c r="E27" s="43" t="s">
        <v>177</v>
      </c>
      <c r="F27" s="38" t="s">
        <v>178</v>
      </c>
      <c r="G27" s="24" t="s">
        <v>179</v>
      </c>
      <c r="H27" s="25">
        <v>23850</v>
      </c>
      <c r="I27" s="24" t="s">
        <v>180</v>
      </c>
      <c r="J27" s="24" t="s">
        <v>19</v>
      </c>
      <c r="K27" s="26" t="s">
        <v>181</v>
      </c>
    </row>
    <row r="28" spans="1:11" ht="153" customHeight="1" x14ac:dyDescent="0.25">
      <c r="A28" s="20">
        <v>24</v>
      </c>
      <c r="B28" s="48" t="s">
        <v>182</v>
      </c>
      <c r="C28" s="21" t="s">
        <v>183</v>
      </c>
      <c r="D28" s="22">
        <v>45579</v>
      </c>
      <c r="E28" s="67" t="s">
        <v>184</v>
      </c>
      <c r="F28" s="24" t="s">
        <v>185</v>
      </c>
      <c r="G28" s="24" t="s">
        <v>186</v>
      </c>
      <c r="H28" s="25">
        <f>8000+5250+4750+16032</f>
        <v>34032</v>
      </c>
      <c r="I28" s="24" t="s">
        <v>187</v>
      </c>
      <c r="J28" s="24" t="s">
        <v>19</v>
      </c>
      <c r="K28" s="26" t="s">
        <v>188</v>
      </c>
    </row>
    <row r="29" spans="1:11" ht="60" x14ac:dyDescent="0.25">
      <c r="A29" s="20">
        <v>25</v>
      </c>
      <c r="B29" s="20" t="s">
        <v>189</v>
      </c>
      <c r="C29" s="21" t="s">
        <v>190</v>
      </c>
      <c r="D29" s="37">
        <v>45588</v>
      </c>
      <c r="E29" s="68" t="s">
        <v>191</v>
      </c>
      <c r="F29" s="51" t="s">
        <v>192</v>
      </c>
      <c r="G29" s="51" t="s">
        <v>193</v>
      </c>
      <c r="H29" s="52">
        <v>41529.089999999997</v>
      </c>
      <c r="I29" s="53" t="s">
        <v>194</v>
      </c>
      <c r="J29" s="24" t="s">
        <v>19</v>
      </c>
      <c r="K29" s="40" t="s">
        <v>195</v>
      </c>
    </row>
    <row r="30" spans="1:11" s="77" customFormat="1" ht="60" x14ac:dyDescent="0.25">
      <c r="A30" s="69">
        <v>26</v>
      </c>
      <c r="B30" s="69" t="s">
        <v>196</v>
      </c>
      <c r="C30" s="70" t="s">
        <v>197</v>
      </c>
      <c r="D30" s="71">
        <v>45601</v>
      </c>
      <c r="E30" s="72" t="s">
        <v>198</v>
      </c>
      <c r="F30" s="73" t="s">
        <v>199</v>
      </c>
      <c r="G30" s="73" t="s">
        <v>200</v>
      </c>
      <c r="H30" s="74">
        <f>50700+4165+3975</f>
        <v>58840</v>
      </c>
      <c r="I30" s="75" t="s">
        <v>210</v>
      </c>
      <c r="J30" s="73" t="s">
        <v>19</v>
      </c>
      <c r="K30" s="76" t="s">
        <v>201</v>
      </c>
    </row>
    <row r="31" spans="1:11" ht="60" x14ac:dyDescent="0.25">
      <c r="A31" s="12">
        <v>27</v>
      </c>
      <c r="B31" s="12" t="s">
        <v>202</v>
      </c>
      <c r="C31" s="13" t="s">
        <v>203</v>
      </c>
      <c r="D31" s="49">
        <v>45632</v>
      </c>
      <c r="E31" s="45" t="s">
        <v>204</v>
      </c>
      <c r="F31" s="14" t="s">
        <v>205</v>
      </c>
      <c r="G31" s="14" t="s">
        <v>206</v>
      </c>
      <c r="H31" s="50">
        <v>14877</v>
      </c>
      <c r="I31" s="14" t="s">
        <v>207</v>
      </c>
      <c r="J31" s="14" t="s">
        <v>208</v>
      </c>
      <c r="K31" s="54" t="s">
        <v>209</v>
      </c>
    </row>
  </sheetData>
  <mergeCells count="3">
    <mergeCell ref="A1:K1"/>
    <mergeCell ref="A2:K2"/>
    <mergeCell ref="A5:K5"/>
  </mergeCells>
  <hyperlinks>
    <hyperlink ref="K6" r:id="rId1" xr:uid="{B8D7A939-4F62-4592-B817-2127F9B65179}"/>
    <hyperlink ref="K7" r:id="rId2" xr:uid="{2A911DD9-12D6-4DBE-9BFE-408C459F8B4A}"/>
    <hyperlink ref="K8" r:id="rId3" xr:uid="{ABB238E4-1AD6-4A3D-B5E4-C2003815A95F}"/>
    <hyperlink ref="K9" r:id="rId4" xr:uid="{AFB3ED71-E634-461D-A1AF-0608ABBE3A36}"/>
    <hyperlink ref="K10" r:id="rId5" xr:uid="{DCA9BAEA-9A88-4BEF-A87F-285D21728222}"/>
    <hyperlink ref="K12" r:id="rId6" xr:uid="{D406C8AC-D3CA-4C3F-9050-88F28A0FF615}"/>
    <hyperlink ref="K13" r:id="rId7" xr:uid="{3CE8EDA3-C59C-48B4-BEDA-37766032E5F6}"/>
    <hyperlink ref="K11" r:id="rId8" xr:uid="{FCEC4786-BE0E-4135-8244-C9BE802E0E74}"/>
    <hyperlink ref="K15" r:id="rId9" xr:uid="{80ECED3D-E229-4F72-A6B8-E9F6B988429D}"/>
    <hyperlink ref="K17" r:id="rId10" xr:uid="{0EF33929-58C1-4872-9B06-02CC1BCE525E}"/>
    <hyperlink ref="K16" r:id="rId11" xr:uid="{52021D35-42EA-41FD-8BA9-76D4D2DBD18E}"/>
    <hyperlink ref="K14" r:id="rId12" xr:uid="{9199EB95-2E3F-4E1B-994A-BEA9602435D5}"/>
    <hyperlink ref="K18" r:id="rId13" xr:uid="{3DE90D3C-072A-4533-850C-9A51E9916996}"/>
    <hyperlink ref="K20" r:id="rId14" xr:uid="{EEF435A1-28B4-4A83-9343-8EA99A0FF67A}"/>
    <hyperlink ref="K21" r:id="rId15" xr:uid="{8EC2EDB6-C702-4C47-9E78-997C7EAACEB9}"/>
    <hyperlink ref="K19" r:id="rId16" xr:uid="{811ED852-B345-4B88-8BD7-EDCCA9D3F915}"/>
    <hyperlink ref="K24" r:id="rId17" xr:uid="{C0389304-77E4-47F9-BAB4-A966E6E01E34}"/>
    <hyperlink ref="K22" r:id="rId18" xr:uid="{774309BF-C015-4E83-8A12-E5E6203F927C}"/>
    <hyperlink ref="K26" r:id="rId19" xr:uid="{05A30E7E-7451-49C3-9634-6AD93B204E9E}"/>
    <hyperlink ref="K27" r:id="rId20" xr:uid="{5AE52F7D-CDF9-4D80-91C6-FA67D4FDDB85}"/>
    <hyperlink ref="K25" r:id="rId21" xr:uid="{358C3BC7-4066-4BF1-8A16-8EEF9A30FC18}"/>
    <hyperlink ref="K29" r:id="rId22" xr:uid="{9E47172E-9974-4E2F-BE22-92034E95C17C}"/>
    <hyperlink ref="K30" r:id="rId23" xr:uid="{5EE939DD-86C4-4A3A-B552-F362683005C8}"/>
    <hyperlink ref="K31" r:id="rId24" xr:uid="{A921B02C-4EFE-4277-98B1-09539481FA23}"/>
  </hyperlinks>
  <pageMargins left="0.511811024" right="0.511811024" top="0.78740157499999996" bottom="0.78740157499999996" header="0.31496062000000002" footer="0.31496062000000002"/>
  <pageSetup paperSize="9" orientation="portrait" r:id="rId25"/>
  <legacyDrawing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B1CAA51D954BA5D6D4E85A04E359" ma:contentTypeVersion="6" ma:contentTypeDescription="Crie um novo documento." ma:contentTypeScope="" ma:versionID="14def5e089290570276265b4a33a1ea4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b613368e370afeab5f214b2e869f43a6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8EF1E-837B-4F3D-B0F8-7DADD3609F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35E6C-8357-4979-8322-D7EBD926EE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D0CF34-3659-493B-89D5-65FECBC79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Dispensa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Emili Banno</cp:lastModifiedBy>
  <cp:revision/>
  <dcterms:created xsi:type="dcterms:W3CDTF">2022-09-27T18:30:54Z</dcterms:created>
  <dcterms:modified xsi:type="dcterms:W3CDTF">2024-12-30T16:49:15Z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18800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